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и М.В\Паспорти 2021р\Паспорти 2025\паспорт 237 від 22.09.2025\"/>
    </mc:Choice>
  </mc:AlternateContent>
  <xr:revisionPtr revIDLastSave="0" documentId="13_ncr:9_{3C2AFF19-D950-45C8-9382-F22B8AA2ECFE}" xr6:coauthVersionLast="47" xr6:coauthVersionMax="47" xr10:uidLastSave="{00000000-0000-0000-0000-000000000000}"/>
  <bookViews>
    <workbookView xWindow="-120" yWindow="-120" windowWidth="29040" windowHeight="15840" activeTab="7" xr2:uid="{B8EB6460-BFC7-44DD-8775-029B86A6E14D}"/>
  </bookViews>
  <sheets>
    <sheet name="КПК0610160" sheetId="3" r:id="rId1"/>
    <sheet name="КПК0611010" sheetId="4" r:id="rId2"/>
    <sheet name="КПК0611021" sheetId="5" r:id="rId3"/>
    <sheet name="КПК0611070" sheetId="7" r:id="rId4"/>
    <sheet name="КПК0611152" sheetId="11" r:id="rId5"/>
    <sheet name="КПК0611501" sheetId="20" r:id="rId6"/>
    <sheet name="КПК0613230" sheetId="23" r:id="rId7"/>
    <sheet name="КПК0615031" sheetId="24" r:id="rId8"/>
  </sheets>
  <definedNames>
    <definedName name="_xlnm.Print_Area" localSheetId="0">КПК0610160!$A$1:$BM$104</definedName>
    <definedName name="_xlnm.Print_Area" localSheetId="1">КПК0611010!$A$1:$BM$101</definedName>
    <definedName name="_xlnm.Print_Area" localSheetId="2">КПК0611021!$A$1:$BM$104</definedName>
    <definedName name="_xlnm.Print_Area" localSheetId="3">КПК0611070!$A$1:$BM$96</definedName>
    <definedName name="_xlnm.Print_Area" localSheetId="4">КПК0611152!$A$1:$BM$90</definedName>
    <definedName name="_xlnm.Print_Area" localSheetId="5">КПК0611501!$A$1:$BM$86</definedName>
    <definedName name="_xlnm.Print_Area" localSheetId="6">КПК0613230!$A$1:$BM$91</definedName>
    <definedName name="_xlnm.Print_Area" localSheetId="7">КПК0615031!$A$1:$BM$94</definedName>
  </definedNames>
  <calcPr calcId="181029"/>
</workbook>
</file>

<file path=xl/calcChain.xml><?xml version="1.0" encoding="utf-8"?>
<calcChain xmlns="http://schemas.openxmlformats.org/spreadsheetml/2006/main">
  <c r="AR61" i="24" l="1"/>
  <c r="AS53" i="24"/>
  <c r="AS52" i="24"/>
  <c r="AS51" i="24"/>
  <c r="AS50" i="24"/>
  <c r="AS49" i="24"/>
  <c r="AR62" i="23"/>
  <c r="AR61" i="23"/>
  <c r="AS53" i="23"/>
  <c r="AS52" i="23"/>
  <c r="AS51" i="23"/>
  <c r="AS50" i="23"/>
  <c r="AR59" i="20"/>
  <c r="AS51" i="20"/>
  <c r="AS50" i="20"/>
  <c r="AR59" i="11"/>
  <c r="AS51" i="11"/>
  <c r="AS50" i="11"/>
  <c r="AR62" i="7"/>
  <c r="AS54" i="7"/>
  <c r="AS53" i="7"/>
  <c r="AS52" i="7"/>
  <c r="AS51" i="7"/>
  <c r="AS50" i="7"/>
  <c r="AR66" i="5"/>
  <c r="AR65" i="5"/>
  <c r="AR64" i="5"/>
  <c r="AR63" i="5"/>
  <c r="AR62" i="5"/>
  <c r="AS54" i="5"/>
  <c r="AS53" i="5"/>
  <c r="AS52" i="5"/>
  <c r="AS51" i="5"/>
  <c r="AS50" i="5"/>
  <c r="AR62" i="4"/>
  <c r="AS54" i="4"/>
  <c r="AS53" i="4"/>
  <c r="AS52" i="4"/>
  <c r="AS51" i="4"/>
  <c r="AS50" i="4"/>
  <c r="AR63" i="3"/>
  <c r="AS55" i="3"/>
  <c r="AS54" i="3"/>
  <c r="AS53" i="3"/>
  <c r="AS52" i="3"/>
  <c r="AS51" i="3"/>
</calcChain>
</file>

<file path=xl/sharedStrings.xml><?xml version="1.0" encoding="utf-8"?>
<sst xmlns="http://schemas.openxmlformats.org/spreadsheetml/2006/main" count="1318" uniqueCount="272">
  <si>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</si>
  <si>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</si>
  <si>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</si>
  <si>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</si>
  <si>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</si>
  <si>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</si>
  <si>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</si>
  <si>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</si>
  <si>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</si>
  <si>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</si>
  <si>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</si>
  <si>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</si>
  <si>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</si>
  <si>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</si>
  <si>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</si>
  <si>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</si>
  <si>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</si>
  <si>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</si>
  <si>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</si>
  <si>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</si>
  <si>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</si>
  <si>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</si>
  <si>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</si>
  <si>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</si>
  <si>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</si>
  <si>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</si>
  <si>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</si>
  <si>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</si>
  <si>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</si>
  <si>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</si>
  <si>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</si>
  <si>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</si>
  <si>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</si>
  <si>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</si>
  <si>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</si>
  <si>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</si>
  <si>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</si>
  <si>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</si>
  <si>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</si>
  <si>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</si>
  <si>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</si>
  <si>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</si>
  <si>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</si>
  <si>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</si>
  <si>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</si>
  <si>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</si>
  <si>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</si>
  <si>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</si>
  <si>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</si>
  <si>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</si>
  <si>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</si>
  <si>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</si>
  <si>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</si>
  <si>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</si>
  <si>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</si>
  <si>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</si>
  <si>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</si>
  <si>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</si>
  <si>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</si>
  <si>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</si>
  <si>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</si>
  <si>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</si>
  <si>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</si>
  <si>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</si>
  <si>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</t>
  </si>
  <si>
    <t>Забезпечення виконання наданих законодавством повноважень</t>
  </si>
  <si>
    <t>Створення необхідних умов для надання підтримки внутрішньо переміщенних та\або евакуйованих осіб</t>
  </si>
  <si>
    <t>Здійснення виконавчими органами Автономної Республіки Крим наданих законодавством повноважень у відповідній сфері</t>
  </si>
  <si>
    <t>Заробітна плата з нарахуваннями</t>
  </si>
  <si>
    <t>Інші видатки</t>
  </si>
  <si>
    <t>Капітальні видатки</t>
  </si>
  <si>
    <t>Оплата комунальних послуг та енергоносіїв</t>
  </si>
  <si>
    <t>УСЬОГО</t>
  </si>
  <si>
    <t>затрат</t>
  </si>
  <si>
    <t>Z1</t>
  </si>
  <si>
    <t>Кількість штатних посад</t>
  </si>
  <si>
    <t>осіб</t>
  </si>
  <si>
    <t>Штатний розпис</t>
  </si>
  <si>
    <t>В тому  числі жінок</t>
  </si>
  <si>
    <t>В тому числі  чоловіків</t>
  </si>
  <si>
    <t>продукту</t>
  </si>
  <si>
    <t>Кількість звітів та звернень</t>
  </si>
  <si>
    <t>шт.</t>
  </si>
  <si>
    <t>План робіт</t>
  </si>
  <si>
    <t>Кількість вхідних листувань</t>
  </si>
  <si>
    <t>од.</t>
  </si>
  <si>
    <t>Книга реєстрації вхідних документів</t>
  </si>
  <si>
    <t>Кількість атестованих  педкадрів</t>
  </si>
  <si>
    <t>Кількість проведення колегій відділу освіти</t>
  </si>
  <si>
    <t>План заходів</t>
  </si>
  <si>
    <t>Кількість проведення нарад директорів закладів освіти</t>
  </si>
  <si>
    <t>Кількість підготовки проектів, регуляторних актів на сесію та виконком</t>
  </si>
  <si>
    <t>кількість</t>
  </si>
  <si>
    <t>Кількість перевірки управлінської діяльності директорів ЗО</t>
  </si>
  <si>
    <t>Кількість залучених працівників до атестації педкадрів</t>
  </si>
  <si>
    <t>Кількість вихідних листів</t>
  </si>
  <si>
    <t>Реєстр вихідної документації</t>
  </si>
  <si>
    <t>ефективності</t>
  </si>
  <si>
    <t>Кількість виконаних листів, звернень, звітів, скарг на одного працівника</t>
  </si>
  <si>
    <t>Положення про відділ освіти</t>
  </si>
  <si>
    <t>Проведення нарад, конкурсів, колегій і навчань підготовки ефективності роботи на одного працівника</t>
  </si>
  <si>
    <t>Кількість атестованих педкадрів на 1 працівника</t>
  </si>
  <si>
    <t>кількість проведених перевірок управлінської діяльності на 1 працівника</t>
  </si>
  <si>
    <t>Кількість опрацьованих листувань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</si>
  <si>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</si>
  <si>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</si>
  <si>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</si>
  <si>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</si>
  <si>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Відсоток вчасно виконаних листів, звернень, заяв</t>
  </si>
  <si>
    <t>відс.</t>
  </si>
  <si>
    <t>Конституція України,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19.06.2025 № 3708. Рішення сесії міської ради від 25.07.2025 № 3770. Рішення сесії міської ради від 18.09.2025 № 3916.</t>
  </si>
  <si>
    <t>Забезпечення виконання наданих законодавством повноважень.</t>
  </si>
  <si>
    <t>0600000</t>
  </si>
  <si>
    <t>22.09.2025</t>
  </si>
  <si>
    <t>237</t>
  </si>
  <si>
    <t>Наказ відділу освіти Шептицької міської ради</t>
  </si>
  <si>
    <t>Вiддiл освiти Шептицької мiської ради Львiвської областi</t>
  </si>
  <si>
    <t>Фінансове управління Шептицької міської ради</t>
  </si>
  <si>
    <t>В.о.начальника</t>
  </si>
  <si>
    <t>Начальник</t>
  </si>
  <si>
    <t>Іван КАРДИНАЛ</t>
  </si>
  <si>
    <t>Леся СЕМЕНТУХ</t>
  </si>
  <si>
    <t>02144482</t>
  </si>
  <si>
    <t>1358700000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</si>
  <si>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</si>
  <si>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</si>
  <si>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</si>
  <si>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</si>
  <si>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</si>
  <si>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</si>
  <si>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</si>
  <si>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Надання дошкільної освіти закладами дошкільної освіти</t>
  </si>
  <si>
    <t>Забезпечити створення умов для надання на належному рівні дошкільної освіти та виховання дітей</t>
  </si>
  <si>
    <t>Забезпечити доступність і безоплатність дошкільної освіти, в тому числі для дітей з особливими освітніми потребами</t>
  </si>
  <si>
    <t>Середньорічне число штатних одиниць робітників</t>
  </si>
  <si>
    <t>Середньорічне число посадових окладів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</si>
  <si>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</si>
  <si>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</si>
  <si>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Кількість навчальних закладів</t>
  </si>
  <si>
    <t>Мережа ЗДО</t>
  </si>
  <si>
    <t>Кількість груп</t>
  </si>
  <si>
    <t>Всього-середньорічне число ставок (штатних одиниць)</t>
  </si>
  <si>
    <t>Кількість дітей, що відвідують дошкільні заклади</t>
  </si>
  <si>
    <t>В тому числі дівчатка</t>
  </si>
  <si>
    <t>В тому числі хлопчики</t>
  </si>
  <si>
    <t>короткотривалі діти</t>
  </si>
  <si>
    <t>Облік щоденного відвідування дітьми ЗДО</t>
  </si>
  <si>
    <t>Перебування 1-4 річного віку дітей за списком</t>
  </si>
  <si>
    <t>Списки дітей</t>
  </si>
  <si>
    <t>Перебування 4-6 річного віку дітей за списком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</si>
  <si>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</si>
  <si>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</si>
  <si>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</si>
  <si>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</si>
  <si>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</si>
  <si>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Відсоток охоплення дітей дошкільною освітою</t>
  </si>
  <si>
    <t>"Закон України про освіту", "Бюджетний кодекс України", "Закон України про дошкільну освіту",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3708, Рішення сесії міської ради від 21.08.2025 № 3853. Рішення сесії міської ради від 18.09.2025 № 3916.</t>
  </si>
  <si>
    <t>Надання належного забезпечення  дошкільної освіти закладам дошкільної освіти.</t>
  </si>
  <si>
    <t>0611010</t>
  </si>
  <si>
    <t>Надання дошкільної освіти</t>
  </si>
  <si>
    <t>1010</t>
  </si>
  <si>
    <t>0910</t>
  </si>
  <si>
    <t>Реалізація державної політики у сфері надання загальної середньої освіти</t>
  </si>
  <si>
    <t>Забезпечити надання відповідних послуг закладами загальної середньої освіти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</si>
  <si>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</si>
  <si>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Програма щодо приведення захисних споруд цивільного захмту, протирадіаційних укритів (ПРУ) у готовність до укриття населення на 2025 рік.</t>
  </si>
  <si>
    <t>Програма комп'ютеризації закладів загальної середньої освіти на 2025 рік.</t>
  </si>
  <si>
    <t>Програма заходів безбар'єрності території територіальної громади з адміністративним центром в місті Шептицький</t>
  </si>
  <si>
    <t>Програма "Обдаровані діти" на 2021-2025 роки</t>
  </si>
  <si>
    <t>Кількість закладів</t>
  </si>
  <si>
    <t>Мережа ЗЗСО</t>
  </si>
  <si>
    <t>Кількість класів</t>
  </si>
  <si>
    <t>середньорічне число щтатних одиниць адмінперсоналу, за умовами оплати віднесених до педагогічного персоналу</t>
  </si>
  <si>
    <t>Всього-середньорічне число ставок</t>
  </si>
  <si>
    <t>В тому числі хлопчиків</t>
  </si>
  <si>
    <t>Загальна кількість учнів</t>
  </si>
  <si>
    <t>Витрати на перебування 1 дитини в ЗЗСО</t>
  </si>
  <si>
    <t>діто-дні відвідування</t>
  </si>
  <si>
    <t>Облік щоденного відвідування дітьми ЗЗСО</t>
  </si>
  <si>
    <t>Навчальний план ЗЗСО</t>
  </si>
  <si>
    <t>Відсоток забезпечення  дітей пільгових категорій протягом навчального року харчуванням</t>
  </si>
  <si>
    <t>Списока кількість дітей</t>
  </si>
  <si>
    <t>Кількість медалістів</t>
  </si>
  <si>
    <t>Кількість учнів зі свідоцтвом з відзнакою</t>
  </si>
  <si>
    <t>Закон "Про повну загальну середню освіту освіту",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3708. Рішення сесії міської ради від 25.07.2025 № 3770, Рішення сесії міської ради від 21.08.2025 № 3853. Рішення сесії міської ради від 18.09.2025 № 3916.</t>
  </si>
  <si>
    <t>Забезпечення і реалізація усіх нормативів щодо надання  послуг з загальної середньої освіти в закладах загальної середньої освіти для учнів ЗЗСО.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</si>
  <si>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</si>
  <si>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</si>
  <si>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</si>
  <si>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</si>
  <si>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в тому числі дівчатка</t>
  </si>
  <si>
    <t>Списки учнів</t>
  </si>
  <si>
    <t>Реалізація державної політики, спрямована на доступність позашкільної освіти. Захист і реалізація бажань вихованців рвзнобічно розвитку особистості.</t>
  </si>
  <si>
    <t>Забезпечити залучення та надання належних умов виховання дітей в умовах позашкільної освіти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</si>
  <si>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</si>
  <si>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Мережа ЗПО</t>
  </si>
  <si>
    <t>Середньорічне число посадових окладів (ставок) педагогічного персоналу</t>
  </si>
  <si>
    <t>Всього - середньорічне число штатних одиниць (ставок)</t>
  </si>
  <si>
    <t>Середньорічне число штатних одиниць адмінперсоналу, за умови оплати віднесених до педагогічного персоналу</t>
  </si>
  <si>
    <t>Середньорічна кількість дітей, які отримують позашкільну освіту</t>
  </si>
  <si>
    <t>Кількість виступів</t>
  </si>
  <si>
    <t>Витрати на 1 дитину, яка отримує позашкільну освіту</t>
  </si>
  <si>
    <t>відсоток дітей, які охоплені позашкільною освітою</t>
  </si>
  <si>
    <t>Конституція України. Бюджетний кодекс України. Звкон України від 05.09.2017 №2145-VIII "Про освіту", Рішення сесії міської ради від 19.12.2024 № 3199,  Рішення сесії міської ради від 20.02.2025 № 3322. Рішення сесії міської ради від 19.06.2025 № 3708. Рішення сесії міської ради від 25.07.2025 № 3770, Рішення сесії міської ради від 21.08.2025 № 3853. Рішення сесії міської ради від 18.09.2025 № 3916.</t>
  </si>
  <si>
    <t>Забезпечення потреб дівчат і хлопців у сфері позашкільної освіти з урахуванням вподобань певної вікової категорії вихованців закладів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</si>
  <si>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</si>
  <si>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</si>
  <si>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</si>
  <si>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</si>
  <si>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Мережа закладів</t>
  </si>
  <si>
    <t>0990</t>
  </si>
  <si>
    <t>Забезпечення права дітей з особливими освітніми потребами віком від 2 до 18 років на здобуття дошкільної та загальної середньої освіти</t>
  </si>
  <si>
    <t>Забезпечити права дітей з особливими освітніми потребами віком від 2 до 18 років на здобуття дошкільної та загальної середньої освіти</t>
  </si>
  <si>
    <t>Всього середньорічне число ставок (штатних одиниць)</t>
  </si>
  <si>
    <t>Кількість установ, які обслуговуються інклюзивно-ресурсним центром</t>
  </si>
  <si>
    <t>Кількість дітей з особливими освітніми потребами віком від 2 до 18 років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</si>
  <si>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</si>
  <si>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кількість інклюзивно-ресурсних центрів</t>
  </si>
  <si>
    <t>з них дітей з інвалідністю</t>
  </si>
  <si>
    <t>кількість установ, які обслуговує 1 працівник</t>
  </si>
  <si>
    <t>Відсоток охоплення дітей, що обслуговуються в інклюзивно-ресурсному центрі</t>
  </si>
  <si>
    <t>Закон про оссвіту, Бюджетний кодекс України, Рішення сесії міської ради від 19.12.2024 № 3199, Рішення сесії міської ради від 23.01.2025 № 3218. Рішення сесії міської ради від 18.09.2025 № 3916.</t>
  </si>
  <si>
    <t>0611152</t>
  </si>
  <si>
    <t>Забезпечення діяльності інклюзивно-ресурсних центрів за рахунок освітньої субвенції</t>
  </si>
  <si>
    <t>1152</t>
  </si>
  <si>
    <t>Обсяг витрат для проведення КРЗ</t>
  </si>
  <si>
    <t>Кількість дітей з особливими освітніми потребами в ЗДО</t>
  </si>
  <si>
    <t>Кількість дітей з особливими освітніми потребами в ЗЗСО</t>
  </si>
  <si>
    <t>Забезпечити надання освіти особам з особливими освітніми потребами.</t>
  </si>
  <si>
    <t>Забезпечити 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фондом).</t>
  </si>
  <si>
    <t>Вартість однієї години проведення КРЗ</t>
  </si>
  <si>
    <t>Відсоток охоплення освітою осіб з особливими освітніми потребами</t>
  </si>
  <si>
    <t>Закон про оссвіту, Бюджетний кодекс України, Рішення сесії міської ради від 18.09.2025 № 3916.</t>
  </si>
  <si>
    <t>Забезпечення надання державної підтримки особам з особливими потребами (за спеціальним фондом)</t>
  </si>
  <si>
    <t>0611501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</si>
  <si>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</si>
  <si>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1501</t>
  </si>
  <si>
    <t>Забезпечення  організації надання послуг та допомоги  для внутрішньо переміщених та\або евакуйованим особам у зв'язку із введенням воєного стану</t>
  </si>
  <si>
    <t>Створення умов для тимчасово переміщених та\або евакуйованих осіб</t>
  </si>
  <si>
    <t>Забезпечення видатків для підтримки внутрішньо переміщених та\або евакуйованих осіб</t>
  </si>
  <si>
    <t>Програма підтримки внутрішньо переміщенним та/або евакуйованим особам у зв'язку із введенням воєнного стану на 2025 рік</t>
  </si>
  <si>
    <t>Загальний обсяг витрат для підтримки ВПО у зв`язку із введенням воєнного стану</t>
  </si>
  <si>
    <t>Кільківсть закладів де проживають ВПО</t>
  </si>
  <si>
    <t>Кількість внутрішнього переміщених та\або евакуйованих осіб у зв`язку із введенням воєнного стану</t>
  </si>
  <si>
    <t>З них жінок</t>
  </si>
  <si>
    <t>Середні витрати на утримання одного закладу де проживають ВПО</t>
  </si>
  <si>
    <t>Середні витрати на утримання однієї особи ВПО</t>
  </si>
  <si>
    <t>Відсоток забезпечення звернень осіб внутрішньопереміщених та\або евакуйованих осіб у зв`язку із введенням воєнного стану</t>
  </si>
  <si>
    <t>Закон України від 24 лютого 2022 року № 2102-IX "Про затвердження Указу Президента України "Про введення воєнного стану в Україні".  Рішення сесії міської ради від 19.12.2024 № 3199, Рішення сесії міської ради від 23.01.2025 № 3218, Рішення сесії міської ради від 27.03.2025 № 3419, Рішення сесії міської ради від 27.03.2025 № 3419. Рішення сесії міської ради від 22.05.2025 № 3632. Рішення сесії міської ради від 19.06.2025 № 3708. Рішення сесії міської ради від 25.07.2025 № 3770, Рішення сесії міської ради від 21.08.2025 № 3853. Рішення сесії міської ради від 18.09.2025 № 3916.</t>
  </si>
  <si>
    <t>Забезпечення організації надання послуг та допомоги для внутрішньо переміщених та/або евакуйованим особам у зв'язку із введенням воєного стану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</si>
  <si>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</si>
  <si>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</si>
  <si>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</si>
  <si>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позашкільної освіти позашкільними закладами</t>
  </si>
  <si>
    <t>Підготовка спортивного резерву та підвищення рівня фізичної підготовленості дітей дитячо-юнацькими спортивними школами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</si>
  <si>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</si>
  <si>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у тому числі тренерів, осіб.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</si>
  <si>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</si>
  <si>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</si>
  <si>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В тому числі дівчаток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</si>
  <si>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</si>
  <si>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</si>
  <si>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</si>
  <si>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</si>
  <si>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Календар змагань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</si>
  <si>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</si>
  <si>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Закон "Про освіту", Бюджетний кодекс України, Рішення сесії міської ради від 19.12.2024 № 3199, Рішення сесії міської ради від 20.02.2025 № 3322. Рішення сесії міської ради від 24.04.2025 № 3525. Рішення сесії міської ради від 19.06.2025 № 3708, Рішення сесії міської ради від 21.08.2025 № 3853. Рішення сесії міської ради від 18.09.2025 № 3916.</t>
  </si>
  <si>
    <t>Надання позашкільної освіти позашкільним закладам.</t>
  </si>
  <si>
    <t>0615031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</si>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</sst>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E282-945A-45F0-AB7E-BAFD9472CF90}">
  <sheetPr>
    <pageSetUpPr fitToPage="1"/>
  </sheetPr>
  <dimension ref="A1:CA104"/>
  <sheetViews>
    <sheetView zoomScaleNormal="100" zoomScaleSheetLayoutView="100" workbookViewId="0">
      <selection activeCell="A32" sqref="A32:F3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5.75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.75" customHeight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 x14ac:dyDescent="0.2"/>
    <row r="19" spans="1:79" customFormat="1" ht="42.75" customHeight="1" x14ac:dyDescent="0.2">
      <c r="A19" s="25" t="s">
        <v>52</v>
      </c>
      <c r="B19" s="113" t="s">
        <v>126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129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130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127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3888100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3888100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110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4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111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8" t="s">
        <v>67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2" t="s">
        <v>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.5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7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3152900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3152900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x14ac:dyDescent="0.2">
      <c r="A52" s="43">
        <v>2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648600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648600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86600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86600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2"/>
      <c r="B55" s="92"/>
      <c r="C55" s="92"/>
      <c r="D55" s="93" t="s">
        <v>72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3888100</v>
      </c>
      <c r="AD55" s="96"/>
      <c r="AE55" s="96"/>
      <c r="AF55" s="96"/>
      <c r="AG55" s="96"/>
      <c r="AH55" s="96"/>
      <c r="AI55" s="96"/>
      <c r="AJ55" s="96"/>
      <c r="AK55" s="96">
        <v>0</v>
      </c>
      <c r="AL55" s="96"/>
      <c r="AM55" s="96"/>
      <c r="AN55" s="96"/>
      <c r="AO55" s="96"/>
      <c r="AP55" s="96"/>
      <c r="AQ55" s="96"/>
      <c r="AR55" s="96"/>
      <c r="AS55" s="96">
        <f>AC55+AK55</f>
        <v>3888100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6" spans="1:79" ht="6.75" customHeight="1" x14ac:dyDescent="0.2"/>
    <row r="57" spans="1:79" ht="15.75" customHeight="1" x14ac:dyDescent="0.2">
      <c r="A57" s="59" t="s">
        <v>41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</row>
    <row r="58" spans="1:79" ht="15" customHeight="1" x14ac:dyDescent="0.2">
      <c r="A58" s="48" t="s">
        <v>124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27</v>
      </c>
      <c r="B59" s="38"/>
      <c r="C59" s="38"/>
      <c r="D59" s="62" t="s">
        <v>33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 t="s">
        <v>28</v>
      </c>
      <c r="AC59" s="38"/>
      <c r="AD59" s="38"/>
      <c r="AE59" s="38"/>
      <c r="AF59" s="38"/>
      <c r="AG59" s="38"/>
      <c r="AH59" s="38"/>
      <c r="AI59" s="38"/>
      <c r="AJ59" s="38" t="s">
        <v>29</v>
      </c>
      <c r="AK59" s="38"/>
      <c r="AL59" s="38"/>
      <c r="AM59" s="38"/>
      <c r="AN59" s="38"/>
      <c r="AO59" s="38"/>
      <c r="AP59" s="38"/>
      <c r="AQ59" s="38"/>
      <c r="AR59" s="38" t="s">
        <v>26</v>
      </c>
      <c r="AS59" s="38"/>
      <c r="AT59" s="38"/>
      <c r="AU59" s="38"/>
      <c r="AV59" s="38"/>
      <c r="AW59" s="38"/>
      <c r="AX59" s="38"/>
      <c r="AY59" s="38"/>
    </row>
    <row r="60" spans="1:79" ht="1.5" customHeight="1" x14ac:dyDescent="0.2">
      <c r="A60" s="38"/>
      <c r="B60" s="38"/>
      <c r="C60" s="38"/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72" t="s">
        <v>8</v>
      </c>
      <c r="AC62" s="72"/>
      <c r="AD62" s="72"/>
      <c r="AE62" s="72"/>
      <c r="AF62" s="72"/>
      <c r="AG62" s="72"/>
      <c r="AH62" s="72"/>
      <c r="AI62" s="72"/>
      <c r="AJ62" s="72" t="s">
        <v>9</v>
      </c>
      <c r="AK62" s="72"/>
      <c r="AL62" s="72"/>
      <c r="AM62" s="72"/>
      <c r="AN62" s="72"/>
      <c r="AO62" s="72"/>
      <c r="AP62" s="72"/>
      <c r="AQ62" s="72"/>
      <c r="AR62" s="72" t="s">
        <v>10</v>
      </c>
      <c r="AS62" s="72"/>
      <c r="AT62" s="72"/>
      <c r="AU62" s="72"/>
      <c r="AV62" s="72"/>
      <c r="AW62" s="72"/>
      <c r="AX62" s="72"/>
      <c r="AY62" s="72"/>
      <c r="CA62" s="1" t="s">
        <v>15</v>
      </c>
    </row>
    <row r="63" spans="1:79" s="4" customFormat="1" ht="12.75" customHeight="1" x14ac:dyDescent="0.2">
      <c r="A63" s="92"/>
      <c r="B63" s="92"/>
      <c r="C63" s="92"/>
      <c r="D63" s="98" t="s">
        <v>26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>
        <f>AB63+AJ63</f>
        <v>0</v>
      </c>
      <c r="AS63" s="96"/>
      <c r="AT63" s="96"/>
      <c r="AU63" s="96"/>
      <c r="AV63" s="96"/>
      <c r="AW63" s="96"/>
      <c r="AX63" s="96"/>
      <c r="AY63" s="96"/>
      <c r="CA63" s="4" t="s">
        <v>16</v>
      </c>
    </row>
    <row r="64" spans="1:79" ht="6.75" customHeight="1" x14ac:dyDescent="0.2"/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43" t="s">
        <v>19</v>
      </c>
      <c r="AA68" s="43"/>
      <c r="AB68" s="43"/>
      <c r="AC68" s="43"/>
      <c r="AD68" s="43"/>
      <c r="AE68" s="71" t="s">
        <v>31</v>
      </c>
      <c r="AF68" s="71"/>
      <c r="AG68" s="71"/>
      <c r="AH68" s="71"/>
      <c r="AI68" s="71"/>
      <c r="AJ68" s="71"/>
      <c r="AK68" s="71"/>
      <c r="AL68" s="71"/>
      <c r="AM68" s="71"/>
      <c r="AN68" s="68"/>
      <c r="AO68" s="72" t="s">
        <v>8</v>
      </c>
      <c r="AP68" s="72"/>
      <c r="AQ68" s="72"/>
      <c r="AR68" s="72"/>
      <c r="AS68" s="72"/>
      <c r="AT68" s="72"/>
      <c r="AU68" s="72"/>
      <c r="AV68" s="72"/>
      <c r="AW68" s="72" t="s">
        <v>30</v>
      </c>
      <c r="AX68" s="72"/>
      <c r="AY68" s="72"/>
      <c r="AZ68" s="72"/>
      <c r="BA68" s="72"/>
      <c r="BB68" s="72"/>
      <c r="BC68" s="72"/>
      <c r="BD68" s="72"/>
      <c r="BE68" s="72" t="s">
        <v>74</v>
      </c>
      <c r="BF68" s="72"/>
      <c r="BG68" s="72"/>
      <c r="BH68" s="72"/>
      <c r="BI68" s="72"/>
      <c r="BJ68" s="72"/>
      <c r="BK68" s="72"/>
      <c r="BL68" s="72"/>
      <c r="CA68" s="1" t="s">
        <v>17</v>
      </c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1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7" t="s">
        <v>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76</v>
      </c>
      <c r="AA70" s="74"/>
      <c r="AB70" s="74"/>
      <c r="AC70" s="74"/>
      <c r="AD70" s="74"/>
      <c r="AE70" s="75" t="s">
        <v>77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7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76</v>
      </c>
      <c r="AA71" s="74"/>
      <c r="AB71" s="74"/>
      <c r="AC71" s="74"/>
      <c r="AD71" s="74"/>
      <c r="AE71" s="75" t="s">
        <v>77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7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76</v>
      </c>
      <c r="AA72" s="74"/>
      <c r="AB72" s="74"/>
      <c r="AC72" s="74"/>
      <c r="AD72" s="74"/>
      <c r="AE72" s="75" t="s">
        <v>77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06" t="s">
        <v>80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98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12.75" customHeight="1" x14ac:dyDescent="0.2">
      <c r="A74" s="43">
        <v>4</v>
      </c>
      <c r="B74" s="43"/>
      <c r="C74" s="43"/>
      <c r="D74" s="43"/>
      <c r="E74" s="43"/>
      <c r="F74" s="43"/>
      <c r="G74" s="87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82</v>
      </c>
      <c r="AA74" s="74"/>
      <c r="AB74" s="74"/>
      <c r="AC74" s="74"/>
      <c r="AD74" s="74"/>
      <c r="AE74" s="75" t="s">
        <v>83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172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5</v>
      </c>
      <c r="B75" s="43"/>
      <c r="C75" s="43"/>
      <c r="D75" s="43"/>
      <c r="E75" s="43"/>
      <c r="F75" s="43"/>
      <c r="G75" s="87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85</v>
      </c>
      <c r="AA75" s="74"/>
      <c r="AB75" s="74"/>
      <c r="AC75" s="74"/>
      <c r="AD75" s="74"/>
      <c r="AE75" s="87" t="s">
        <v>86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2406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2406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6</v>
      </c>
      <c r="B76" s="43"/>
      <c r="C76" s="43"/>
      <c r="D76" s="43"/>
      <c r="E76" s="43"/>
      <c r="F76" s="43"/>
      <c r="G76" s="87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76</v>
      </c>
      <c r="AA76" s="74"/>
      <c r="AB76" s="74"/>
      <c r="AC76" s="74"/>
      <c r="AD76" s="74"/>
      <c r="AE76" s="87" t="s">
        <v>83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278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278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7</v>
      </c>
      <c r="B77" s="43"/>
      <c r="C77" s="43"/>
      <c r="D77" s="43"/>
      <c r="E77" s="43"/>
      <c r="F77" s="43"/>
      <c r="G77" s="87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82</v>
      </c>
      <c r="AA77" s="74"/>
      <c r="AB77" s="74"/>
      <c r="AC77" s="74"/>
      <c r="AD77" s="74"/>
      <c r="AE77" s="87" t="s">
        <v>89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8</v>
      </c>
      <c r="B78" s="43"/>
      <c r="C78" s="43"/>
      <c r="D78" s="43"/>
      <c r="E78" s="43"/>
      <c r="F78" s="43"/>
      <c r="G78" s="87" t="s">
        <v>90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82</v>
      </c>
      <c r="AA78" s="74"/>
      <c r="AB78" s="74"/>
      <c r="AC78" s="74"/>
      <c r="AD78" s="74"/>
      <c r="AE78" s="87" t="s">
        <v>89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7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92</v>
      </c>
      <c r="AA79" s="74"/>
      <c r="AB79" s="74"/>
      <c r="AC79" s="74"/>
      <c r="AD79" s="74"/>
      <c r="AE79" s="87" t="s">
        <v>89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37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37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10</v>
      </c>
      <c r="B80" s="43"/>
      <c r="C80" s="43"/>
      <c r="D80" s="43"/>
      <c r="E80" s="43"/>
      <c r="F80" s="43"/>
      <c r="G80" s="87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92</v>
      </c>
      <c r="AA80" s="74"/>
      <c r="AB80" s="74"/>
      <c r="AC80" s="74"/>
      <c r="AD80" s="74"/>
      <c r="AE80" s="87" t="s">
        <v>89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10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7" t="s">
        <v>94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76</v>
      </c>
      <c r="AA81" s="74"/>
      <c r="AB81" s="74"/>
      <c r="AC81" s="74"/>
      <c r="AD81" s="74"/>
      <c r="AE81" s="87" t="s">
        <v>83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12</v>
      </c>
      <c r="B82" s="43"/>
      <c r="C82" s="43"/>
      <c r="D82" s="43"/>
      <c r="E82" s="43"/>
      <c r="F82" s="43"/>
      <c r="G82" s="87" t="s">
        <v>95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4" t="s">
        <v>85</v>
      </c>
      <c r="AA82" s="74"/>
      <c r="AB82" s="74"/>
      <c r="AC82" s="74"/>
      <c r="AD82" s="74"/>
      <c r="AE82" s="87" t="s">
        <v>96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3110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3110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6" t="s">
        <v>97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4"/>
      <c r="AA83" s="104"/>
      <c r="AB83" s="104"/>
      <c r="AC83" s="104"/>
      <c r="AD83" s="104"/>
      <c r="AE83" s="106"/>
      <c r="AF83" s="109"/>
      <c r="AG83" s="109"/>
      <c r="AH83" s="109"/>
      <c r="AI83" s="109"/>
      <c r="AJ83" s="109"/>
      <c r="AK83" s="109"/>
      <c r="AL83" s="109"/>
      <c r="AM83" s="109"/>
      <c r="AN83" s="11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25.5" customHeight="1" x14ac:dyDescent="0.2">
      <c r="A84" s="43">
        <v>13</v>
      </c>
      <c r="B84" s="43"/>
      <c r="C84" s="43"/>
      <c r="D84" s="43"/>
      <c r="E84" s="43"/>
      <c r="F84" s="43"/>
      <c r="G84" s="87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4" t="s">
        <v>85</v>
      </c>
      <c r="AA84" s="74"/>
      <c r="AB84" s="74"/>
      <c r="AC84" s="74"/>
      <c r="AD84" s="74"/>
      <c r="AE84" s="87" t="s">
        <v>99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301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301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14</v>
      </c>
      <c r="B85" s="43"/>
      <c r="C85" s="43"/>
      <c r="D85" s="43"/>
      <c r="E85" s="43"/>
      <c r="F85" s="43"/>
      <c r="G85" s="87" t="s">
        <v>100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4" t="s">
        <v>85</v>
      </c>
      <c r="AA85" s="74"/>
      <c r="AB85" s="74"/>
      <c r="AC85" s="74"/>
      <c r="AD85" s="74"/>
      <c r="AE85" s="87" t="s">
        <v>99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2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15</v>
      </c>
      <c r="B86" s="43"/>
      <c r="C86" s="43"/>
      <c r="D86" s="43"/>
      <c r="E86" s="43"/>
      <c r="F86" s="43"/>
      <c r="G86" s="87" t="s">
        <v>101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4" t="s">
        <v>76</v>
      </c>
      <c r="AA86" s="74"/>
      <c r="AB86" s="74"/>
      <c r="AC86" s="74"/>
      <c r="AD86" s="74"/>
      <c r="AE86" s="87" t="s">
        <v>83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35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35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16</v>
      </c>
      <c r="B87" s="43"/>
      <c r="C87" s="43"/>
      <c r="D87" s="43"/>
      <c r="E87" s="43"/>
      <c r="F87" s="43"/>
      <c r="G87" s="87" t="s">
        <v>102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4" t="s">
        <v>92</v>
      </c>
      <c r="AA87" s="74"/>
      <c r="AB87" s="74"/>
      <c r="AC87" s="74"/>
      <c r="AD87" s="74"/>
      <c r="AE87" s="87" t="s">
        <v>99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1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17</v>
      </c>
      <c r="B88" s="43"/>
      <c r="C88" s="43"/>
      <c r="D88" s="43"/>
      <c r="E88" s="43"/>
      <c r="F88" s="43"/>
      <c r="G88" s="87" t="s">
        <v>103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4" t="s">
        <v>92</v>
      </c>
      <c r="AA88" s="74"/>
      <c r="AB88" s="74"/>
      <c r="AC88" s="74"/>
      <c r="AD88" s="74"/>
      <c r="AE88" s="87" t="s">
        <v>83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389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389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18</v>
      </c>
      <c r="B89" s="43"/>
      <c r="C89" s="43"/>
      <c r="D89" s="43"/>
      <c r="E89" s="43"/>
      <c r="F89" s="43"/>
      <c r="G89" s="87" t="s">
        <v>104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4" t="s">
        <v>105</v>
      </c>
      <c r="AA89" s="74"/>
      <c r="AB89" s="74"/>
      <c r="AC89" s="74"/>
      <c r="AD89" s="74"/>
      <c r="AE89" s="87" t="s">
        <v>106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486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486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2">
        <v>0</v>
      </c>
      <c r="B90" s="92"/>
      <c r="C90" s="92"/>
      <c r="D90" s="92"/>
      <c r="E90" s="92"/>
      <c r="F90" s="92"/>
      <c r="G90" s="106" t="s">
        <v>107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104"/>
      <c r="AA90" s="104"/>
      <c r="AB90" s="104"/>
      <c r="AC90" s="104"/>
      <c r="AD90" s="104"/>
      <c r="AE90" s="106"/>
      <c r="AF90" s="109"/>
      <c r="AG90" s="109"/>
      <c r="AH90" s="109"/>
      <c r="AI90" s="109"/>
      <c r="AJ90" s="109"/>
      <c r="AK90" s="109"/>
      <c r="AL90" s="109"/>
      <c r="AM90" s="109"/>
      <c r="AN90" s="110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</row>
    <row r="91" spans="1:64" ht="12.75" customHeight="1" x14ac:dyDescent="0.2">
      <c r="A91" s="43">
        <v>19</v>
      </c>
      <c r="B91" s="43"/>
      <c r="C91" s="43"/>
      <c r="D91" s="43"/>
      <c r="E91" s="43"/>
      <c r="F91" s="43"/>
      <c r="G91" s="87" t="s">
        <v>108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4" t="s">
        <v>109</v>
      </c>
      <c r="AA91" s="74"/>
      <c r="AB91" s="74"/>
      <c r="AC91" s="74"/>
      <c r="AD91" s="74"/>
      <c r="AE91" s="87" t="s">
        <v>83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8" t="s">
        <v>118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20" t="s">
        <v>120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63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 x14ac:dyDescent="0.2">
      <c r="A96" s="73" t="s">
        <v>3</v>
      </c>
      <c r="B96" s="73"/>
      <c r="C96" s="73"/>
      <c r="D96" s="73"/>
      <c r="E96" s="73"/>
      <c r="F96" s="73"/>
    </row>
    <row r="97" spans="1:59" ht="13.15" customHeight="1" x14ac:dyDescent="0.2">
      <c r="A97" s="115" t="s">
        <v>117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</row>
    <row r="98" spans="1:59" x14ac:dyDescent="0.2">
      <c r="A98" s="45" t="s">
        <v>46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8" t="s">
        <v>119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20" t="s">
        <v>121</v>
      </c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</row>
    <row r="101" spans="1:59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63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A102" s="122">
        <v>45922</v>
      </c>
      <c r="B102" s="46"/>
      <c r="C102" s="46"/>
      <c r="D102" s="46"/>
      <c r="E102" s="46"/>
      <c r="F102" s="46"/>
      <c r="G102" s="46"/>
      <c r="H102" s="46"/>
    </row>
    <row r="103" spans="1:59" x14ac:dyDescent="0.2">
      <c r="A103" s="42" t="s">
        <v>44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28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S52:AZ52"/>
    <mergeCell ref="A53:C53"/>
    <mergeCell ref="D53:AB53"/>
    <mergeCell ref="AC53:AJ53"/>
    <mergeCell ref="AK53:AR53"/>
    <mergeCell ref="AS53:AZ53"/>
    <mergeCell ref="A102:H102"/>
    <mergeCell ref="A103:H103"/>
    <mergeCell ref="A42:F42"/>
    <mergeCell ref="G42:BL42"/>
    <mergeCell ref="A43:F43"/>
    <mergeCell ref="G43:BL4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1:C51"/>
    <mergeCell ref="D51:AB51"/>
    <mergeCell ref="AC51:AJ51"/>
    <mergeCell ref="AK51:AR51"/>
    <mergeCell ref="AS51:AZ51"/>
    <mergeCell ref="A57:BL57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 G70:G91">
    <cfRule type="cellIs" dxfId="23" priority="1" stopIfTrue="1" operator="equal">
      <formula>$G68</formula>
    </cfRule>
  </conditionalFormatting>
  <conditionalFormatting sqref="D51:D55">
    <cfRule type="cellIs" dxfId="22" priority="2" stopIfTrue="1" operator="equal">
      <formula>$D50</formula>
    </cfRule>
  </conditionalFormatting>
  <conditionalFormatting sqref="A69:F91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749A-EBB0-4307-8173-82878C37BF1C}">
  <sheetPr>
    <pageSetUpPr fitToPage="1"/>
  </sheetPr>
  <dimension ref="A1:CA101"/>
  <sheetViews>
    <sheetView topLeftCell="A22" zoomScaleNormal="100" zoomScaleSheetLayoutView="100" workbookViewId="0">
      <selection activeCell="A58" sqref="A58:C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5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158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160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161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159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175412647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157839447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17573200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156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131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157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132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133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3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112986100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112986100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8" t="s">
        <v>69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22600647</v>
      </c>
      <c r="AD51" s="53"/>
      <c r="AE51" s="53"/>
      <c r="AF51" s="53"/>
      <c r="AG51" s="53"/>
      <c r="AH51" s="53"/>
      <c r="AI51" s="53"/>
      <c r="AJ51" s="53"/>
      <c r="AK51" s="53">
        <v>17453200</v>
      </c>
      <c r="AL51" s="53"/>
      <c r="AM51" s="53"/>
      <c r="AN51" s="53"/>
      <c r="AO51" s="53"/>
      <c r="AP51" s="53"/>
      <c r="AQ51" s="53"/>
      <c r="AR51" s="53"/>
      <c r="AS51" s="53">
        <f>AC51+AK51</f>
        <v>40053847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71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22252700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22252700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120000</v>
      </c>
      <c r="AL53" s="53"/>
      <c r="AM53" s="53"/>
      <c r="AN53" s="53"/>
      <c r="AO53" s="53"/>
      <c r="AP53" s="53"/>
      <c r="AQ53" s="53"/>
      <c r="AR53" s="53"/>
      <c r="AS53" s="53">
        <f>AC53+AK53</f>
        <v>120000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2"/>
      <c r="B54" s="92"/>
      <c r="C54" s="92"/>
      <c r="D54" s="93" t="s">
        <v>72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157839447</v>
      </c>
      <c r="AD54" s="96"/>
      <c r="AE54" s="96"/>
      <c r="AF54" s="96"/>
      <c r="AG54" s="96"/>
      <c r="AH54" s="96"/>
      <c r="AI54" s="96"/>
      <c r="AJ54" s="96"/>
      <c r="AK54" s="96">
        <v>17573200</v>
      </c>
      <c r="AL54" s="96"/>
      <c r="AM54" s="96"/>
      <c r="AN54" s="96"/>
      <c r="AO54" s="96"/>
      <c r="AP54" s="96"/>
      <c r="AQ54" s="96"/>
      <c r="AR54" s="96"/>
      <c r="AS54" s="96">
        <f>AC54+AK54</f>
        <v>175412647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5" spans="1:79" ht="6.75" customHeight="1" x14ac:dyDescent="0.2"/>
    <row r="56" spans="1:79" ht="15.75" customHeight="1" x14ac:dyDescent="0.2">
      <c r="A56" s="59" t="s">
        <v>41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124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11.25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 x14ac:dyDescent="0.2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74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7" t="s">
        <v>134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85</v>
      </c>
      <c r="AA69" s="74"/>
      <c r="AB69" s="74"/>
      <c r="AC69" s="74"/>
      <c r="AD69" s="74"/>
      <c r="AE69" s="75" t="s">
        <v>77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246.1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246.1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7" t="s">
        <v>135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85</v>
      </c>
      <c r="AA70" s="74"/>
      <c r="AB70" s="74"/>
      <c r="AC70" s="74"/>
      <c r="AD70" s="74"/>
      <c r="AE70" s="75" t="s">
        <v>77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266.35000000000002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266.35000000000002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7" t="s">
        <v>136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85</v>
      </c>
      <c r="AA71" s="74"/>
      <c r="AB71" s="74"/>
      <c r="AC71" s="74"/>
      <c r="AD71" s="74"/>
      <c r="AE71" s="75" t="s">
        <v>77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107.25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107.25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7" t="s">
        <v>137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85</v>
      </c>
      <c r="AA72" s="74"/>
      <c r="AB72" s="74"/>
      <c r="AC72" s="74"/>
      <c r="AD72" s="74"/>
      <c r="AE72" s="75" t="s">
        <v>77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42.25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42.25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7" t="s">
        <v>138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85</v>
      </c>
      <c r="AA73" s="74"/>
      <c r="AB73" s="74"/>
      <c r="AC73" s="74"/>
      <c r="AD73" s="74"/>
      <c r="AE73" s="75" t="s">
        <v>139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14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7" t="s">
        <v>140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85</v>
      </c>
      <c r="AA74" s="74"/>
      <c r="AB74" s="74"/>
      <c r="AC74" s="74"/>
      <c r="AD74" s="74"/>
      <c r="AE74" s="75" t="s">
        <v>139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117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117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7</v>
      </c>
      <c r="B75" s="43"/>
      <c r="C75" s="43"/>
      <c r="D75" s="43"/>
      <c r="E75" s="43"/>
      <c r="F75" s="43"/>
      <c r="G75" s="87" t="s">
        <v>141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85</v>
      </c>
      <c r="AA75" s="74"/>
      <c r="AB75" s="74"/>
      <c r="AC75" s="74"/>
      <c r="AD75" s="74"/>
      <c r="AE75" s="75" t="s">
        <v>77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661.95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661.95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80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9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7" t="s">
        <v>142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76</v>
      </c>
      <c r="AA77" s="74"/>
      <c r="AB77" s="74"/>
      <c r="AC77" s="74"/>
      <c r="AD77" s="74"/>
      <c r="AE77" s="75" t="s">
        <v>139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2131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2131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9</v>
      </c>
      <c r="B78" s="43"/>
      <c r="C78" s="43"/>
      <c r="D78" s="43"/>
      <c r="E78" s="43"/>
      <c r="F78" s="43"/>
      <c r="G78" s="87" t="s">
        <v>143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76</v>
      </c>
      <c r="AA78" s="74"/>
      <c r="AB78" s="74"/>
      <c r="AC78" s="74"/>
      <c r="AD78" s="74"/>
      <c r="AE78" s="75" t="s">
        <v>139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984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984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10</v>
      </c>
      <c r="B79" s="43"/>
      <c r="C79" s="43"/>
      <c r="D79" s="43"/>
      <c r="E79" s="43"/>
      <c r="F79" s="43"/>
      <c r="G79" s="87" t="s">
        <v>144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76</v>
      </c>
      <c r="AA79" s="74"/>
      <c r="AB79" s="74"/>
      <c r="AC79" s="74"/>
      <c r="AD79" s="74"/>
      <c r="AE79" s="75" t="s">
        <v>139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1147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1147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11</v>
      </c>
      <c r="B80" s="43"/>
      <c r="C80" s="43"/>
      <c r="D80" s="43"/>
      <c r="E80" s="43"/>
      <c r="F80" s="43"/>
      <c r="G80" s="87" t="s">
        <v>145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76</v>
      </c>
      <c r="AA80" s="74"/>
      <c r="AB80" s="74"/>
      <c r="AC80" s="74"/>
      <c r="AD80" s="74"/>
      <c r="AE80" s="87" t="s">
        <v>146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15</v>
      </c>
      <c r="B81" s="43"/>
      <c r="C81" s="43"/>
      <c r="D81" s="43"/>
      <c r="E81" s="43"/>
      <c r="F81" s="43"/>
      <c r="G81" s="87" t="s">
        <v>147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76</v>
      </c>
      <c r="AA81" s="74"/>
      <c r="AB81" s="74"/>
      <c r="AC81" s="74"/>
      <c r="AD81" s="74"/>
      <c r="AE81" s="87" t="s">
        <v>148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875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875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16</v>
      </c>
      <c r="B82" s="43"/>
      <c r="C82" s="43"/>
      <c r="D82" s="43"/>
      <c r="E82" s="43"/>
      <c r="F82" s="43"/>
      <c r="G82" s="87" t="s">
        <v>149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4" t="s">
        <v>76</v>
      </c>
      <c r="AA82" s="74"/>
      <c r="AB82" s="74"/>
      <c r="AC82" s="74"/>
      <c r="AD82" s="74"/>
      <c r="AE82" s="87" t="s">
        <v>148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1256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1256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6" t="s">
        <v>97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4"/>
      <c r="AA83" s="104"/>
      <c r="AB83" s="104"/>
      <c r="AC83" s="104"/>
      <c r="AD83" s="104"/>
      <c r="AE83" s="106"/>
      <c r="AF83" s="109"/>
      <c r="AG83" s="109"/>
      <c r="AH83" s="109"/>
      <c r="AI83" s="109"/>
      <c r="AJ83" s="109"/>
      <c r="AK83" s="109"/>
      <c r="AL83" s="109"/>
      <c r="AM83" s="109"/>
      <c r="AN83" s="11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25.5" customHeight="1" x14ac:dyDescent="0.2">
      <c r="A84" s="43">
        <v>12</v>
      </c>
      <c r="B84" s="43"/>
      <c r="C84" s="43"/>
      <c r="D84" s="43"/>
      <c r="E84" s="43"/>
      <c r="F84" s="43"/>
      <c r="G84" s="87" t="s">
        <v>150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4" t="s">
        <v>151</v>
      </c>
      <c r="AA84" s="74"/>
      <c r="AB84" s="74"/>
      <c r="AC84" s="74"/>
      <c r="AD84" s="74"/>
      <c r="AE84" s="87" t="s">
        <v>146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283054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283054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13</v>
      </c>
      <c r="B85" s="43"/>
      <c r="C85" s="43"/>
      <c r="D85" s="43"/>
      <c r="E85" s="43"/>
      <c r="F85" s="43"/>
      <c r="G85" s="87" t="s">
        <v>152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4" t="s">
        <v>153</v>
      </c>
      <c r="AA85" s="74"/>
      <c r="AB85" s="74"/>
      <c r="AC85" s="74"/>
      <c r="AD85" s="74"/>
      <c r="AE85" s="87" t="s">
        <v>106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74068</v>
      </c>
      <c r="AP85" s="53"/>
      <c r="AQ85" s="53"/>
      <c r="AR85" s="53"/>
      <c r="AS85" s="53"/>
      <c r="AT85" s="53"/>
      <c r="AU85" s="53"/>
      <c r="AV85" s="53"/>
      <c r="AW85" s="53">
        <v>8246</v>
      </c>
      <c r="AX85" s="53"/>
      <c r="AY85" s="53"/>
      <c r="AZ85" s="53"/>
      <c r="BA85" s="53"/>
      <c r="BB85" s="53"/>
      <c r="BC85" s="53"/>
      <c r="BD85" s="53"/>
      <c r="BE85" s="53">
        <v>82314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2">
        <v>0</v>
      </c>
      <c r="B86" s="92"/>
      <c r="C86" s="92"/>
      <c r="D86" s="92"/>
      <c r="E86" s="92"/>
      <c r="F86" s="92"/>
      <c r="G86" s="106" t="s">
        <v>107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104"/>
      <c r="AA86" s="104"/>
      <c r="AB86" s="104"/>
      <c r="AC86" s="104"/>
      <c r="AD86" s="104"/>
      <c r="AE86" s="106"/>
      <c r="AF86" s="109"/>
      <c r="AG86" s="109"/>
      <c r="AH86" s="109"/>
      <c r="AI86" s="109"/>
      <c r="AJ86" s="109"/>
      <c r="AK86" s="109"/>
      <c r="AL86" s="109"/>
      <c r="AM86" s="109"/>
      <c r="AN86" s="110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</row>
    <row r="87" spans="1:64" ht="25.5" customHeight="1" x14ac:dyDescent="0.2">
      <c r="A87" s="43">
        <v>14</v>
      </c>
      <c r="B87" s="43"/>
      <c r="C87" s="43"/>
      <c r="D87" s="43"/>
      <c r="E87" s="43"/>
      <c r="F87" s="43"/>
      <c r="G87" s="87" t="s">
        <v>154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4" t="s">
        <v>85</v>
      </c>
      <c r="AA87" s="74"/>
      <c r="AB87" s="74"/>
      <c r="AC87" s="74"/>
      <c r="AD87" s="74"/>
      <c r="AE87" s="87" t="s">
        <v>146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250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250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14</v>
      </c>
      <c r="B88" s="43"/>
      <c r="C88" s="43"/>
      <c r="D88" s="43"/>
      <c r="E88" s="43"/>
      <c r="F88" s="43"/>
      <c r="G88" s="87" t="s">
        <v>155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4" t="s">
        <v>109</v>
      </c>
      <c r="AA88" s="74"/>
      <c r="AB88" s="74"/>
      <c r="AC88" s="74"/>
      <c r="AD88" s="74"/>
      <c r="AE88" s="87" t="s">
        <v>148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8" t="s">
        <v>118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20" t="s">
        <v>120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3" t="s">
        <v>3</v>
      </c>
      <c r="B93" s="73"/>
      <c r="C93" s="73"/>
      <c r="D93" s="73"/>
      <c r="E93" s="73"/>
      <c r="F93" s="73"/>
    </row>
    <row r="94" spans="1:64" ht="13.15" customHeight="1" x14ac:dyDescent="0.2">
      <c r="A94" s="115" t="s">
        <v>117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</row>
    <row r="95" spans="1:64" x14ac:dyDescent="0.2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8" t="s">
        <v>119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20" t="s">
        <v>121</v>
      </c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122">
        <v>45922</v>
      </c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2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9:H99"/>
    <mergeCell ref="A100:H100"/>
    <mergeCell ref="A42:F42"/>
    <mergeCell ref="G42:BL42"/>
    <mergeCell ref="A51:C51"/>
    <mergeCell ref="D51:AB51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88">
    <cfRule type="cellIs" dxfId="20" priority="1" stopIfTrue="1" operator="equal">
      <formula>$G67</formula>
    </cfRule>
  </conditionalFormatting>
  <conditionalFormatting sqref="D50:D54">
    <cfRule type="cellIs" dxfId="19" priority="2" stopIfTrue="1" operator="equal">
      <formula>$D49</formula>
    </cfRule>
  </conditionalFormatting>
  <conditionalFormatting sqref="A68:F88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2DA8-1398-4F36-9FC1-6BA14F5BD0BC}">
  <sheetPr>
    <pageSetUpPr fitToPage="1"/>
  </sheetPr>
  <dimension ref="A1:CA104"/>
  <sheetViews>
    <sheetView topLeftCell="A68" zoomScaleNormal="100" zoomScaleSheetLayoutView="100" workbookViewId="0">
      <selection activeCell="A48" sqref="A48:C4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4.25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5.25" customHeight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 x14ac:dyDescent="0.2"/>
    <row r="19" spans="1:79" customFormat="1" ht="42.75" customHeight="1" x14ac:dyDescent="0.2">
      <c r="A19" s="25" t="s">
        <v>52</v>
      </c>
      <c r="B19" s="113" t="s">
        <v>186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188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189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187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3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171229422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144554297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26675125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51.75" customHeight="1" x14ac:dyDescent="0.2">
      <c r="A26" s="111" t="s">
        <v>184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162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4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185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3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163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164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5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0.7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84446300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84446300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8" t="s">
        <v>69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21208297</v>
      </c>
      <c r="AD51" s="53"/>
      <c r="AE51" s="53"/>
      <c r="AF51" s="53"/>
      <c r="AG51" s="53"/>
      <c r="AH51" s="53"/>
      <c r="AI51" s="53"/>
      <c r="AJ51" s="53"/>
      <c r="AK51" s="53">
        <v>12056700</v>
      </c>
      <c r="AL51" s="53"/>
      <c r="AM51" s="53"/>
      <c r="AN51" s="53"/>
      <c r="AO51" s="53"/>
      <c r="AP51" s="53"/>
      <c r="AQ51" s="53"/>
      <c r="AR51" s="53"/>
      <c r="AS51" s="53">
        <f>AC51+AK51</f>
        <v>33264997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70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14618425</v>
      </c>
      <c r="AL52" s="53"/>
      <c r="AM52" s="53"/>
      <c r="AN52" s="53"/>
      <c r="AO52" s="53"/>
      <c r="AP52" s="53"/>
      <c r="AQ52" s="53"/>
      <c r="AR52" s="53"/>
      <c r="AS52" s="53">
        <f>AC52+AK52</f>
        <v>14618425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8" t="s">
        <v>71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38899700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38899700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2"/>
      <c r="B54" s="92"/>
      <c r="C54" s="92"/>
      <c r="D54" s="93" t="s">
        <v>72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144554297</v>
      </c>
      <c r="AD54" s="96"/>
      <c r="AE54" s="96"/>
      <c r="AF54" s="96"/>
      <c r="AG54" s="96"/>
      <c r="AH54" s="96"/>
      <c r="AI54" s="96"/>
      <c r="AJ54" s="96"/>
      <c r="AK54" s="96">
        <v>26675125</v>
      </c>
      <c r="AL54" s="96"/>
      <c r="AM54" s="96"/>
      <c r="AN54" s="96"/>
      <c r="AO54" s="96"/>
      <c r="AP54" s="96"/>
      <c r="AQ54" s="96"/>
      <c r="AR54" s="96"/>
      <c r="AS54" s="96">
        <f>AC54+AK54</f>
        <v>171229422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5" spans="1:79" ht="4.5" customHeight="1" x14ac:dyDescent="0.2"/>
    <row r="56" spans="1:79" ht="15.75" customHeight="1" x14ac:dyDescent="0.2">
      <c r="A56" s="59" t="s">
        <v>41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124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3.75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8" t="s">
        <v>165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3">
        <v>172500</v>
      </c>
      <c r="AC62" s="53"/>
      <c r="AD62" s="53"/>
      <c r="AE62" s="53"/>
      <c r="AF62" s="53"/>
      <c r="AG62" s="53"/>
      <c r="AH62" s="53"/>
      <c r="AI62" s="53"/>
      <c r="AJ62" s="53">
        <v>274500</v>
      </c>
      <c r="AK62" s="53"/>
      <c r="AL62" s="53"/>
      <c r="AM62" s="53"/>
      <c r="AN62" s="53"/>
      <c r="AO62" s="53"/>
      <c r="AP62" s="53"/>
      <c r="AQ62" s="53"/>
      <c r="AR62" s="53">
        <f>AB62+AJ62</f>
        <v>447000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12.75" customHeight="1" x14ac:dyDescent="0.2">
      <c r="A63" s="43">
        <v>2</v>
      </c>
      <c r="B63" s="43"/>
      <c r="C63" s="43"/>
      <c r="D63" s="88" t="s">
        <v>166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3">
        <v>0</v>
      </c>
      <c r="AC63" s="53"/>
      <c r="AD63" s="53"/>
      <c r="AE63" s="53"/>
      <c r="AF63" s="53"/>
      <c r="AG63" s="53"/>
      <c r="AH63" s="53"/>
      <c r="AI63" s="53"/>
      <c r="AJ63" s="53">
        <v>5000000</v>
      </c>
      <c r="AK63" s="53"/>
      <c r="AL63" s="53"/>
      <c r="AM63" s="53"/>
      <c r="AN63" s="53"/>
      <c r="AO63" s="53"/>
      <c r="AP63" s="53"/>
      <c r="AQ63" s="53"/>
      <c r="AR63" s="53">
        <f>AB63+AJ63</f>
        <v>5000000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3</v>
      </c>
      <c r="B64" s="43"/>
      <c r="C64" s="43"/>
      <c r="D64" s="88" t="s">
        <v>167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53">
        <v>101000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101000</v>
      </c>
      <c r="AS64" s="53"/>
      <c r="AT64" s="53"/>
      <c r="AU64" s="53"/>
      <c r="AV64" s="53"/>
      <c r="AW64" s="53"/>
      <c r="AX64" s="53"/>
      <c r="AY64" s="53"/>
    </row>
    <row r="65" spans="1:79" ht="12.75" customHeight="1" x14ac:dyDescent="0.2">
      <c r="A65" s="43">
        <v>4</v>
      </c>
      <c r="B65" s="43"/>
      <c r="C65" s="43"/>
      <c r="D65" s="88" t="s">
        <v>168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53">
        <v>114400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114400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 x14ac:dyDescent="0.2">
      <c r="A66" s="92"/>
      <c r="B66" s="92"/>
      <c r="C66" s="92"/>
      <c r="D66" s="93" t="s">
        <v>26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96">
        <v>387900</v>
      </c>
      <c r="AC66" s="96"/>
      <c r="AD66" s="96"/>
      <c r="AE66" s="96"/>
      <c r="AF66" s="96"/>
      <c r="AG66" s="96"/>
      <c r="AH66" s="96"/>
      <c r="AI66" s="96"/>
      <c r="AJ66" s="96">
        <v>5274500</v>
      </c>
      <c r="AK66" s="96"/>
      <c r="AL66" s="96"/>
      <c r="AM66" s="96"/>
      <c r="AN66" s="96"/>
      <c r="AO66" s="96"/>
      <c r="AP66" s="96"/>
      <c r="AQ66" s="96"/>
      <c r="AR66" s="96">
        <f>AB66+AJ66</f>
        <v>5662400</v>
      </c>
      <c r="AS66" s="96"/>
      <c r="AT66" s="96"/>
      <c r="AU66" s="96"/>
      <c r="AV66" s="96"/>
      <c r="AW66" s="96"/>
      <c r="AX66" s="96"/>
      <c r="AY66" s="96"/>
    </row>
    <row r="67" spans="1:79" ht="4.5" customHeight="1" x14ac:dyDescent="0.2"/>
    <row r="68" spans="1:79" ht="15.75" customHeight="1" x14ac:dyDescent="0.2">
      <c r="A68" s="44" t="s">
        <v>42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27</v>
      </c>
      <c r="B69" s="38"/>
      <c r="C69" s="38"/>
      <c r="D69" s="38"/>
      <c r="E69" s="38"/>
      <c r="F69" s="38"/>
      <c r="G69" s="39" t="s">
        <v>43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28</v>
      </c>
      <c r="AP69" s="40"/>
      <c r="AQ69" s="40"/>
      <c r="AR69" s="40"/>
      <c r="AS69" s="40"/>
      <c r="AT69" s="40"/>
      <c r="AU69" s="40"/>
      <c r="AV69" s="41"/>
      <c r="AW69" s="39" t="s">
        <v>29</v>
      </c>
      <c r="AX69" s="40"/>
      <c r="AY69" s="40"/>
      <c r="AZ69" s="40"/>
      <c r="BA69" s="40"/>
      <c r="BB69" s="40"/>
      <c r="BC69" s="40"/>
      <c r="BD69" s="41"/>
      <c r="BE69" s="39" t="s">
        <v>26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32</v>
      </c>
      <c r="B71" s="43"/>
      <c r="C71" s="43"/>
      <c r="D71" s="43"/>
      <c r="E71" s="43"/>
      <c r="F71" s="43"/>
      <c r="G71" s="68" t="s">
        <v>7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43" t="s">
        <v>19</v>
      </c>
      <c r="AA71" s="43"/>
      <c r="AB71" s="43"/>
      <c r="AC71" s="43"/>
      <c r="AD71" s="43"/>
      <c r="AE71" s="71" t="s">
        <v>31</v>
      </c>
      <c r="AF71" s="71"/>
      <c r="AG71" s="71"/>
      <c r="AH71" s="71"/>
      <c r="AI71" s="71"/>
      <c r="AJ71" s="71"/>
      <c r="AK71" s="71"/>
      <c r="AL71" s="71"/>
      <c r="AM71" s="71"/>
      <c r="AN71" s="68"/>
      <c r="AO71" s="72" t="s">
        <v>8</v>
      </c>
      <c r="AP71" s="72"/>
      <c r="AQ71" s="72"/>
      <c r="AR71" s="72"/>
      <c r="AS71" s="72"/>
      <c r="AT71" s="72"/>
      <c r="AU71" s="72"/>
      <c r="AV71" s="72"/>
      <c r="AW71" s="72" t="s">
        <v>30</v>
      </c>
      <c r="AX71" s="72"/>
      <c r="AY71" s="72"/>
      <c r="AZ71" s="72"/>
      <c r="BA71" s="72"/>
      <c r="BB71" s="72"/>
      <c r="BC71" s="72"/>
      <c r="BD71" s="72"/>
      <c r="BE71" s="72" t="s">
        <v>74</v>
      </c>
      <c r="BF71" s="72"/>
      <c r="BG71" s="72"/>
      <c r="BH71" s="72"/>
      <c r="BI71" s="72"/>
      <c r="BJ71" s="72"/>
      <c r="BK71" s="72"/>
      <c r="BL71" s="72"/>
      <c r="CA71" s="1" t="s">
        <v>17</v>
      </c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1" t="s">
        <v>73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CA72" s="4" t="s">
        <v>18</v>
      </c>
    </row>
    <row r="73" spans="1:79" ht="12.75" customHeight="1" x14ac:dyDescent="0.2">
      <c r="A73" s="43">
        <v>1</v>
      </c>
      <c r="B73" s="43"/>
      <c r="C73" s="43"/>
      <c r="D73" s="43"/>
      <c r="E73" s="43"/>
      <c r="F73" s="43"/>
      <c r="G73" s="87" t="s">
        <v>169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85</v>
      </c>
      <c r="AA73" s="74"/>
      <c r="AB73" s="74"/>
      <c r="AC73" s="74"/>
      <c r="AD73" s="74"/>
      <c r="AE73" s="75" t="s">
        <v>170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21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7" t="s">
        <v>171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85</v>
      </c>
      <c r="AA74" s="74"/>
      <c r="AB74" s="74"/>
      <c r="AC74" s="74"/>
      <c r="AD74" s="74"/>
      <c r="AE74" s="75" t="s">
        <v>170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373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373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3</v>
      </c>
      <c r="B75" s="43"/>
      <c r="C75" s="43"/>
      <c r="D75" s="43"/>
      <c r="E75" s="43"/>
      <c r="F75" s="43"/>
      <c r="G75" s="87" t="s">
        <v>135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85</v>
      </c>
      <c r="AA75" s="74"/>
      <c r="AB75" s="74"/>
      <c r="AC75" s="74"/>
      <c r="AD75" s="74"/>
      <c r="AE75" s="75" t="s">
        <v>77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28.53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28.53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7" t="s">
        <v>137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85</v>
      </c>
      <c r="AA76" s="74"/>
      <c r="AB76" s="74"/>
      <c r="AC76" s="74"/>
      <c r="AD76" s="74"/>
      <c r="AE76" s="75" t="s">
        <v>77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81.3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81.3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5</v>
      </c>
      <c r="B77" s="43"/>
      <c r="C77" s="43"/>
      <c r="D77" s="43"/>
      <c r="E77" s="43"/>
      <c r="F77" s="43"/>
      <c r="G77" s="87" t="s">
        <v>134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85</v>
      </c>
      <c r="AA77" s="74"/>
      <c r="AB77" s="74"/>
      <c r="AC77" s="74"/>
      <c r="AD77" s="74"/>
      <c r="AE77" s="75" t="s">
        <v>77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296.64999999999998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296.64999999999998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7" t="s">
        <v>172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85</v>
      </c>
      <c r="AA78" s="74"/>
      <c r="AB78" s="74"/>
      <c r="AC78" s="74"/>
      <c r="AD78" s="74"/>
      <c r="AE78" s="75" t="s">
        <v>77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21.925000000000001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21.925000000000001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7</v>
      </c>
      <c r="B79" s="43"/>
      <c r="C79" s="43"/>
      <c r="D79" s="43"/>
      <c r="E79" s="43"/>
      <c r="F79" s="43"/>
      <c r="G79" s="87" t="s">
        <v>173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85</v>
      </c>
      <c r="AA79" s="74"/>
      <c r="AB79" s="74"/>
      <c r="AC79" s="74"/>
      <c r="AD79" s="74"/>
      <c r="AE79" s="75" t="s">
        <v>77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428.41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428.41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80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98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43">
        <v>9</v>
      </c>
      <c r="B81" s="43"/>
      <c r="C81" s="43"/>
      <c r="D81" s="43"/>
      <c r="E81" s="43"/>
      <c r="F81" s="43"/>
      <c r="G81" s="87" t="s">
        <v>143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76</v>
      </c>
      <c r="AA81" s="74"/>
      <c r="AB81" s="74"/>
      <c r="AC81" s="74"/>
      <c r="AD81" s="74"/>
      <c r="AE81" s="75" t="s">
        <v>170</v>
      </c>
      <c r="AF81" s="75"/>
      <c r="AG81" s="75"/>
      <c r="AH81" s="75"/>
      <c r="AI81" s="75"/>
      <c r="AJ81" s="75"/>
      <c r="AK81" s="75"/>
      <c r="AL81" s="75"/>
      <c r="AM81" s="75"/>
      <c r="AN81" s="54"/>
      <c r="AO81" s="53">
        <v>4239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4239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10</v>
      </c>
      <c r="B82" s="43"/>
      <c r="C82" s="43"/>
      <c r="D82" s="43"/>
      <c r="E82" s="43"/>
      <c r="F82" s="43"/>
      <c r="G82" s="87" t="s">
        <v>174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4" t="s">
        <v>76</v>
      </c>
      <c r="AA82" s="74"/>
      <c r="AB82" s="74"/>
      <c r="AC82" s="74"/>
      <c r="AD82" s="74"/>
      <c r="AE82" s="75" t="s">
        <v>170</v>
      </c>
      <c r="AF82" s="75"/>
      <c r="AG82" s="75"/>
      <c r="AH82" s="75"/>
      <c r="AI82" s="75"/>
      <c r="AJ82" s="75"/>
      <c r="AK82" s="75"/>
      <c r="AL82" s="75"/>
      <c r="AM82" s="75"/>
      <c r="AN82" s="54"/>
      <c r="AO82" s="53">
        <v>4227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4227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11</v>
      </c>
      <c r="B83" s="43"/>
      <c r="C83" s="43"/>
      <c r="D83" s="43"/>
      <c r="E83" s="43"/>
      <c r="F83" s="43"/>
      <c r="G83" s="87" t="s">
        <v>175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76</v>
      </c>
      <c r="AA83" s="74"/>
      <c r="AB83" s="74"/>
      <c r="AC83" s="74"/>
      <c r="AD83" s="74"/>
      <c r="AE83" s="75" t="s">
        <v>170</v>
      </c>
      <c r="AF83" s="75"/>
      <c r="AG83" s="75"/>
      <c r="AH83" s="75"/>
      <c r="AI83" s="75"/>
      <c r="AJ83" s="75"/>
      <c r="AK83" s="75"/>
      <c r="AL83" s="75"/>
      <c r="AM83" s="75"/>
      <c r="AN83" s="54"/>
      <c r="AO83" s="53">
        <v>8466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8466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2">
        <v>0</v>
      </c>
      <c r="B84" s="92"/>
      <c r="C84" s="92"/>
      <c r="D84" s="92"/>
      <c r="E84" s="92"/>
      <c r="F84" s="92"/>
      <c r="G84" s="106" t="s">
        <v>97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104"/>
      <c r="AA84" s="104"/>
      <c r="AB84" s="104"/>
      <c r="AC84" s="104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98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12.75" customHeight="1" x14ac:dyDescent="0.2">
      <c r="A85" s="43">
        <v>12</v>
      </c>
      <c r="B85" s="43"/>
      <c r="C85" s="43"/>
      <c r="D85" s="43"/>
      <c r="E85" s="43"/>
      <c r="F85" s="43"/>
      <c r="G85" s="87" t="s">
        <v>176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4" t="s">
        <v>153</v>
      </c>
      <c r="AA85" s="74"/>
      <c r="AB85" s="74"/>
      <c r="AC85" s="74"/>
      <c r="AD85" s="74"/>
      <c r="AE85" s="75" t="s">
        <v>106</v>
      </c>
      <c r="AF85" s="75"/>
      <c r="AG85" s="75"/>
      <c r="AH85" s="75"/>
      <c r="AI85" s="75"/>
      <c r="AJ85" s="75"/>
      <c r="AK85" s="75"/>
      <c r="AL85" s="75"/>
      <c r="AM85" s="75"/>
      <c r="AN85" s="54"/>
      <c r="AO85" s="53">
        <v>17075</v>
      </c>
      <c r="AP85" s="53"/>
      <c r="AQ85" s="53"/>
      <c r="AR85" s="53"/>
      <c r="AS85" s="53"/>
      <c r="AT85" s="53"/>
      <c r="AU85" s="53"/>
      <c r="AV85" s="53"/>
      <c r="AW85" s="53">
        <v>3151</v>
      </c>
      <c r="AX85" s="53"/>
      <c r="AY85" s="53"/>
      <c r="AZ85" s="53"/>
      <c r="BA85" s="53"/>
      <c r="BB85" s="53"/>
      <c r="BC85" s="53"/>
      <c r="BD85" s="53"/>
      <c r="BE85" s="53">
        <v>20226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13</v>
      </c>
      <c r="B86" s="43"/>
      <c r="C86" s="43"/>
      <c r="D86" s="43"/>
      <c r="E86" s="43"/>
      <c r="F86" s="43"/>
      <c r="G86" s="87" t="s">
        <v>177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4" t="s">
        <v>151</v>
      </c>
      <c r="AA86" s="74"/>
      <c r="AB86" s="74"/>
      <c r="AC86" s="74"/>
      <c r="AD86" s="74"/>
      <c r="AE86" s="87" t="s">
        <v>178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1379288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1379288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92">
        <v>0</v>
      </c>
      <c r="B87" s="92"/>
      <c r="C87" s="92"/>
      <c r="D87" s="92"/>
      <c r="E87" s="92"/>
      <c r="F87" s="92"/>
      <c r="G87" s="106" t="s">
        <v>107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104"/>
      <c r="AA87" s="104"/>
      <c r="AB87" s="104"/>
      <c r="AC87" s="104"/>
      <c r="AD87" s="104"/>
      <c r="AE87" s="106"/>
      <c r="AF87" s="109"/>
      <c r="AG87" s="109"/>
      <c r="AH87" s="109"/>
      <c r="AI87" s="109"/>
      <c r="AJ87" s="109"/>
      <c r="AK87" s="109"/>
      <c r="AL87" s="109"/>
      <c r="AM87" s="109"/>
      <c r="AN87" s="110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</row>
    <row r="88" spans="1:64" ht="12.75" customHeight="1" x14ac:dyDescent="0.2">
      <c r="A88" s="43">
        <v>14</v>
      </c>
      <c r="B88" s="43"/>
      <c r="C88" s="43"/>
      <c r="D88" s="43"/>
      <c r="E88" s="43"/>
      <c r="F88" s="43"/>
      <c r="G88" s="87" t="s">
        <v>154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4" t="s">
        <v>151</v>
      </c>
      <c r="AA88" s="74"/>
      <c r="AB88" s="74"/>
      <c r="AC88" s="74"/>
      <c r="AD88" s="74"/>
      <c r="AE88" s="87" t="s">
        <v>179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175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175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15</v>
      </c>
      <c r="B89" s="43"/>
      <c r="C89" s="43"/>
      <c r="D89" s="43"/>
      <c r="E89" s="43"/>
      <c r="F89" s="43"/>
      <c r="G89" s="87" t="s">
        <v>180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4" t="s">
        <v>109</v>
      </c>
      <c r="AA89" s="74"/>
      <c r="AB89" s="74"/>
      <c r="AC89" s="74"/>
      <c r="AD89" s="74"/>
      <c r="AE89" s="87" t="s">
        <v>181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16</v>
      </c>
      <c r="B90" s="43"/>
      <c r="C90" s="43"/>
      <c r="D90" s="43"/>
      <c r="E90" s="43"/>
      <c r="F90" s="43"/>
      <c r="G90" s="87" t="s">
        <v>182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4" t="s">
        <v>76</v>
      </c>
      <c r="AA90" s="74"/>
      <c r="AB90" s="74"/>
      <c r="AC90" s="74"/>
      <c r="AD90" s="74"/>
      <c r="AE90" s="87" t="s">
        <v>170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3">
        <v>38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38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17</v>
      </c>
      <c r="B91" s="43"/>
      <c r="C91" s="43"/>
      <c r="D91" s="43"/>
      <c r="E91" s="43"/>
      <c r="F91" s="43"/>
      <c r="G91" s="87" t="s">
        <v>183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4" t="s">
        <v>76</v>
      </c>
      <c r="AA91" s="74"/>
      <c r="AB91" s="74"/>
      <c r="AC91" s="74"/>
      <c r="AD91" s="74"/>
      <c r="AE91" s="87" t="s">
        <v>170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3">
        <v>97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97</v>
      </c>
      <c r="BF91" s="53"/>
      <c r="BG91" s="53"/>
      <c r="BH91" s="53"/>
      <c r="BI91" s="53"/>
      <c r="BJ91" s="53"/>
      <c r="BK91" s="53"/>
      <c r="BL91" s="53"/>
    </row>
    <row r="92" spans="1:64" ht="6" customHeight="1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ht="4.5" customHeight="1" x14ac:dyDescent="0.2"/>
    <row r="94" spans="1:64" ht="16.5" customHeight="1" x14ac:dyDescent="0.2">
      <c r="A94" s="118" t="s">
        <v>118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20" t="s">
        <v>120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 ht="13.5" customHeight="1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63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 x14ac:dyDescent="0.2">
      <c r="A96" s="73" t="s">
        <v>3</v>
      </c>
      <c r="B96" s="73"/>
      <c r="C96" s="73"/>
      <c r="D96" s="73"/>
      <c r="E96" s="73"/>
      <c r="F96" s="73"/>
    </row>
    <row r="97" spans="1:59" ht="13.15" customHeight="1" x14ac:dyDescent="0.2">
      <c r="A97" s="115" t="s">
        <v>117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</row>
    <row r="98" spans="1:59" x14ac:dyDescent="0.2">
      <c r="A98" s="45" t="s">
        <v>46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8" t="s">
        <v>119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20" t="s">
        <v>121</v>
      </c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</row>
    <row r="101" spans="1:59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63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A102" s="122">
        <v>45922</v>
      </c>
      <c r="B102" s="46"/>
      <c r="C102" s="46"/>
      <c r="D102" s="46"/>
      <c r="E102" s="46"/>
      <c r="F102" s="46"/>
      <c r="G102" s="46"/>
      <c r="H102" s="46"/>
    </row>
    <row r="103" spans="1:59" x14ac:dyDescent="0.2">
      <c r="A103" s="42" t="s">
        <v>44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25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02:H102"/>
    <mergeCell ref="A103:H103"/>
    <mergeCell ref="A42:F42"/>
    <mergeCell ref="G42:BL42"/>
    <mergeCell ref="A51:C51"/>
    <mergeCell ref="D51:AB51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68:BL68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2:L72 G73:G91">
    <cfRule type="cellIs" dxfId="17" priority="1" stopIfTrue="1" operator="equal">
      <formula>$G71</formula>
    </cfRule>
  </conditionalFormatting>
  <conditionalFormatting sqref="D50:D54">
    <cfRule type="cellIs" dxfId="16" priority="2" stopIfTrue="1" operator="equal">
      <formula>$D49</formula>
    </cfRule>
  </conditionalFormatting>
  <conditionalFormatting sqref="A72:F91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F6A4-44B2-484F-B2FE-68719F0552D3}">
  <sheetPr>
    <pageSetUpPr fitToPage="1"/>
  </sheetPr>
  <dimension ref="A1:CA96"/>
  <sheetViews>
    <sheetView topLeftCell="A4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8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205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207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208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206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16242350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16075550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166800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203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204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9.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194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24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21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5.2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13610900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13610900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8" t="s">
        <v>69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211350</v>
      </c>
      <c r="AD51" s="53"/>
      <c r="AE51" s="53"/>
      <c r="AF51" s="53"/>
      <c r="AG51" s="53"/>
      <c r="AH51" s="53"/>
      <c r="AI51" s="53"/>
      <c r="AJ51" s="53"/>
      <c r="AK51" s="53">
        <v>86800</v>
      </c>
      <c r="AL51" s="53"/>
      <c r="AM51" s="53"/>
      <c r="AN51" s="53"/>
      <c r="AO51" s="53"/>
      <c r="AP51" s="53"/>
      <c r="AQ51" s="53"/>
      <c r="AR51" s="53"/>
      <c r="AS51" s="53">
        <f>AC51+AK51</f>
        <v>298150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70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80000</v>
      </c>
      <c r="AL52" s="53"/>
      <c r="AM52" s="53"/>
      <c r="AN52" s="53"/>
      <c r="AO52" s="53"/>
      <c r="AP52" s="53"/>
      <c r="AQ52" s="53"/>
      <c r="AR52" s="53"/>
      <c r="AS52" s="53">
        <f>AC52+AK52</f>
        <v>80000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8" t="s">
        <v>71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2253300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2253300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2"/>
      <c r="B54" s="92"/>
      <c r="C54" s="92"/>
      <c r="D54" s="93" t="s">
        <v>72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16075550</v>
      </c>
      <c r="AD54" s="96"/>
      <c r="AE54" s="96"/>
      <c r="AF54" s="96"/>
      <c r="AG54" s="96"/>
      <c r="AH54" s="96"/>
      <c r="AI54" s="96"/>
      <c r="AJ54" s="96"/>
      <c r="AK54" s="96">
        <v>166800</v>
      </c>
      <c r="AL54" s="96"/>
      <c r="AM54" s="96"/>
      <c r="AN54" s="96"/>
      <c r="AO54" s="96"/>
      <c r="AP54" s="96"/>
      <c r="AQ54" s="96"/>
      <c r="AR54" s="96"/>
      <c r="AS54" s="96">
        <f>AC54+AK54</f>
        <v>16242350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 x14ac:dyDescent="0.2">
      <c r="A56" s="59" t="s">
        <v>41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124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12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 x14ac:dyDescent="0.2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74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7" t="s">
        <v>169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85</v>
      </c>
      <c r="AA69" s="74"/>
      <c r="AB69" s="74"/>
      <c r="AC69" s="74"/>
      <c r="AD69" s="74"/>
      <c r="AE69" s="75" t="s">
        <v>195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7" t="s">
        <v>196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85</v>
      </c>
      <c r="AA70" s="74"/>
      <c r="AB70" s="74"/>
      <c r="AC70" s="74"/>
      <c r="AD70" s="74"/>
      <c r="AE70" s="75" t="s">
        <v>77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50.14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50.14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3</v>
      </c>
      <c r="B71" s="43"/>
      <c r="C71" s="43"/>
      <c r="D71" s="43"/>
      <c r="E71" s="43"/>
      <c r="F71" s="43"/>
      <c r="G71" s="87" t="s">
        <v>137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85</v>
      </c>
      <c r="AA71" s="74"/>
      <c r="AB71" s="74"/>
      <c r="AC71" s="74"/>
      <c r="AD71" s="74"/>
      <c r="AE71" s="75" t="s">
        <v>77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4.5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4.5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7" t="s">
        <v>134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85</v>
      </c>
      <c r="AA72" s="74"/>
      <c r="AB72" s="74"/>
      <c r="AC72" s="74"/>
      <c r="AD72" s="74"/>
      <c r="AE72" s="75" t="s">
        <v>77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16.25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16.25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7" t="s">
        <v>197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85</v>
      </c>
      <c r="AA73" s="74"/>
      <c r="AB73" s="74"/>
      <c r="AC73" s="74"/>
      <c r="AD73" s="74"/>
      <c r="AE73" s="75" t="s">
        <v>77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82.89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82.89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6</v>
      </c>
      <c r="B74" s="43"/>
      <c r="C74" s="43"/>
      <c r="D74" s="43"/>
      <c r="E74" s="43"/>
      <c r="F74" s="43"/>
      <c r="G74" s="87" t="s">
        <v>198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85</v>
      </c>
      <c r="AA74" s="74"/>
      <c r="AB74" s="74"/>
      <c r="AC74" s="74"/>
      <c r="AD74" s="74"/>
      <c r="AE74" s="75" t="s">
        <v>77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12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6" t="s">
        <v>80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98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25.5" customHeight="1" x14ac:dyDescent="0.2">
      <c r="A76" s="43">
        <v>7</v>
      </c>
      <c r="B76" s="43"/>
      <c r="C76" s="43"/>
      <c r="D76" s="43"/>
      <c r="E76" s="43"/>
      <c r="F76" s="43"/>
      <c r="G76" s="87" t="s">
        <v>199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76</v>
      </c>
      <c r="AA76" s="74"/>
      <c r="AB76" s="74"/>
      <c r="AC76" s="74"/>
      <c r="AD76" s="74"/>
      <c r="AE76" s="75" t="s">
        <v>195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2248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2248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7" t="s">
        <v>200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92</v>
      </c>
      <c r="AA77" s="74"/>
      <c r="AB77" s="74"/>
      <c r="AC77" s="74"/>
      <c r="AD77" s="74"/>
      <c r="AE77" s="75" t="s">
        <v>89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407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407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9</v>
      </c>
      <c r="B78" s="43"/>
      <c r="C78" s="43"/>
      <c r="D78" s="43"/>
      <c r="E78" s="43"/>
      <c r="F78" s="43"/>
      <c r="G78" s="87" t="s">
        <v>190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76</v>
      </c>
      <c r="AA78" s="74"/>
      <c r="AB78" s="74"/>
      <c r="AC78" s="74"/>
      <c r="AD78" s="74"/>
      <c r="AE78" s="75" t="s">
        <v>148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1371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1371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10</v>
      </c>
      <c r="B79" s="43"/>
      <c r="C79" s="43"/>
      <c r="D79" s="43"/>
      <c r="E79" s="43"/>
      <c r="F79" s="43"/>
      <c r="G79" s="87" t="s">
        <v>144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76</v>
      </c>
      <c r="AA79" s="74"/>
      <c r="AB79" s="74"/>
      <c r="AC79" s="74"/>
      <c r="AD79" s="74"/>
      <c r="AE79" s="75" t="s">
        <v>148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877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877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97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98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7" t="s">
        <v>201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153</v>
      </c>
      <c r="AA81" s="74"/>
      <c r="AB81" s="74"/>
      <c r="AC81" s="74"/>
      <c r="AD81" s="74"/>
      <c r="AE81" s="75" t="s">
        <v>106</v>
      </c>
      <c r="AF81" s="75"/>
      <c r="AG81" s="75"/>
      <c r="AH81" s="75"/>
      <c r="AI81" s="75"/>
      <c r="AJ81" s="75"/>
      <c r="AK81" s="75"/>
      <c r="AL81" s="75"/>
      <c r="AM81" s="75"/>
      <c r="AN81" s="54"/>
      <c r="AO81" s="53">
        <v>7151</v>
      </c>
      <c r="AP81" s="53"/>
      <c r="AQ81" s="53"/>
      <c r="AR81" s="53"/>
      <c r="AS81" s="53"/>
      <c r="AT81" s="53"/>
      <c r="AU81" s="53"/>
      <c r="AV81" s="53"/>
      <c r="AW81" s="53">
        <v>74</v>
      </c>
      <c r="AX81" s="53"/>
      <c r="AY81" s="53"/>
      <c r="AZ81" s="53"/>
      <c r="BA81" s="53"/>
      <c r="BB81" s="53"/>
      <c r="BC81" s="53"/>
      <c r="BD81" s="53"/>
      <c r="BE81" s="53">
        <v>7225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6" t="s">
        <v>107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4"/>
      <c r="AA82" s="104"/>
      <c r="AB82" s="104"/>
      <c r="AC82" s="104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9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43">
        <v>12</v>
      </c>
      <c r="B83" s="43"/>
      <c r="C83" s="43"/>
      <c r="D83" s="43"/>
      <c r="E83" s="43"/>
      <c r="F83" s="43"/>
      <c r="G83" s="87" t="s">
        <v>202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109</v>
      </c>
      <c r="AA83" s="74"/>
      <c r="AB83" s="74"/>
      <c r="AC83" s="74"/>
      <c r="AD83" s="74"/>
      <c r="AE83" s="75" t="s">
        <v>148</v>
      </c>
      <c r="AF83" s="75"/>
      <c r="AG83" s="75"/>
      <c r="AH83" s="75"/>
      <c r="AI83" s="75"/>
      <c r="AJ83" s="75"/>
      <c r="AK83" s="75"/>
      <c r="AL83" s="75"/>
      <c r="AM83" s="75"/>
      <c r="AN83" s="54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8" t="s">
        <v>118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20" t="s">
        <v>120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3" t="s">
        <v>3</v>
      </c>
      <c r="B88" s="73"/>
      <c r="C88" s="73"/>
      <c r="D88" s="73"/>
      <c r="E88" s="73"/>
      <c r="F88" s="73"/>
    </row>
    <row r="89" spans="1:64" ht="13.15" customHeight="1" x14ac:dyDescent="0.2">
      <c r="A89" s="115" t="s">
        <v>117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</row>
    <row r="90" spans="1:64" x14ac:dyDescent="0.2">
      <c r="A90" s="45" t="s">
        <v>46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8" t="s">
        <v>119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20" t="s">
        <v>121</v>
      </c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122">
        <v>45922</v>
      </c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44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7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83">
    <cfRule type="cellIs" dxfId="14" priority="1" stopIfTrue="1" operator="equal">
      <formula>$G67</formula>
    </cfRule>
  </conditionalFormatting>
  <conditionalFormatting sqref="D50:D54">
    <cfRule type="cellIs" dxfId="13" priority="2" stopIfTrue="1" operator="equal">
      <formula>$D49</formula>
    </cfRule>
  </conditionalFormatting>
  <conditionalFormatting sqref="A68:F83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C6BA-8D4A-4C1C-86AD-A41165ACC34F}">
  <sheetPr>
    <pageSetUpPr fitToPage="1"/>
  </sheetPr>
  <dimension ref="A1:CA90"/>
  <sheetViews>
    <sheetView topLeftCell="A3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222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224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210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223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1813400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1813400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1" t="s">
        <v>221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211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211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212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216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3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1813400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1813400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93" t="s">
        <v>72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1813400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1813400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59" t="s">
        <v>41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1" t="s">
        <v>31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74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73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7" t="s">
        <v>217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4" t="s">
        <v>85</v>
      </c>
      <c r="AA66" s="74"/>
      <c r="AB66" s="74"/>
      <c r="AC66" s="74"/>
      <c r="AD66" s="74"/>
      <c r="AE66" s="87" t="s">
        <v>99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7" t="s">
        <v>213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85</v>
      </c>
      <c r="AA67" s="74"/>
      <c r="AB67" s="74"/>
      <c r="AC67" s="74"/>
      <c r="AD67" s="74"/>
      <c r="AE67" s="87" t="s">
        <v>77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3</v>
      </c>
      <c r="B68" s="43"/>
      <c r="C68" s="43"/>
      <c r="D68" s="43"/>
      <c r="E68" s="43"/>
      <c r="F68" s="43"/>
      <c r="G68" s="87" t="s">
        <v>136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85</v>
      </c>
      <c r="AA68" s="74"/>
      <c r="AB68" s="74"/>
      <c r="AC68" s="74"/>
      <c r="AD68" s="74"/>
      <c r="AE68" s="87" t="s">
        <v>77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7" t="s">
        <v>134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85</v>
      </c>
      <c r="AA69" s="74"/>
      <c r="AB69" s="74"/>
      <c r="AC69" s="74"/>
      <c r="AD69" s="74"/>
      <c r="AE69" s="87" t="s">
        <v>77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80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7" t="s">
        <v>214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85</v>
      </c>
      <c r="AA71" s="74"/>
      <c r="AB71" s="74"/>
      <c r="AC71" s="74"/>
      <c r="AD71" s="74"/>
      <c r="AE71" s="87" t="s">
        <v>209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35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7" t="s">
        <v>215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76</v>
      </c>
      <c r="AA72" s="74"/>
      <c r="AB72" s="74"/>
      <c r="AC72" s="74"/>
      <c r="AD72" s="74"/>
      <c r="AE72" s="87" t="s">
        <v>148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256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7" t="s">
        <v>218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76</v>
      </c>
      <c r="AA73" s="74"/>
      <c r="AB73" s="74"/>
      <c r="AC73" s="74"/>
      <c r="AD73" s="74"/>
      <c r="AE73" s="87" t="s">
        <v>148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76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97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 x14ac:dyDescent="0.2">
      <c r="A75" s="43">
        <v>8</v>
      </c>
      <c r="B75" s="43"/>
      <c r="C75" s="43"/>
      <c r="D75" s="43"/>
      <c r="E75" s="43"/>
      <c r="F75" s="43"/>
      <c r="G75" s="87" t="s">
        <v>219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85</v>
      </c>
      <c r="AA75" s="74"/>
      <c r="AB75" s="74"/>
      <c r="AC75" s="74"/>
      <c r="AD75" s="74"/>
      <c r="AE75" s="87" t="s">
        <v>209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107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6"/>
      <c r="AF76" s="109"/>
      <c r="AG76" s="109"/>
      <c r="AH76" s="109"/>
      <c r="AI76" s="109"/>
      <c r="AJ76" s="109"/>
      <c r="AK76" s="109"/>
      <c r="AL76" s="109"/>
      <c r="AM76" s="109"/>
      <c r="AN76" s="110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25.5" customHeight="1" x14ac:dyDescent="0.2">
      <c r="A77" s="43">
        <v>9</v>
      </c>
      <c r="B77" s="43"/>
      <c r="C77" s="43"/>
      <c r="D77" s="43"/>
      <c r="E77" s="43"/>
      <c r="F77" s="43"/>
      <c r="G77" s="87" t="s">
        <v>220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109</v>
      </c>
      <c r="AA77" s="74"/>
      <c r="AB77" s="74"/>
      <c r="AC77" s="74"/>
      <c r="AD77" s="74"/>
      <c r="AE77" s="87" t="s">
        <v>83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8" t="s">
        <v>118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20" t="s">
        <v>120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3" t="s">
        <v>3</v>
      </c>
      <c r="B82" s="73"/>
      <c r="C82" s="73"/>
      <c r="D82" s="73"/>
      <c r="E82" s="73"/>
      <c r="F82" s="73"/>
    </row>
    <row r="83" spans="1:59" ht="13.15" customHeight="1" x14ac:dyDescent="0.2">
      <c r="A83" s="115" t="s">
        <v>117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</row>
    <row r="84" spans="1:59" x14ac:dyDescent="0.2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8" t="s">
        <v>119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20" t="s">
        <v>121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22">
        <v>45922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1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7">
    <cfRule type="cellIs" dxfId="11" priority="1" stopIfTrue="1" operator="equal">
      <formula>$G64</formula>
    </cfRule>
  </conditionalFormatting>
  <conditionalFormatting sqref="D50:D51">
    <cfRule type="cellIs" dxfId="10" priority="2" stopIfTrue="1" operator="equal">
      <formula>$D49</formula>
    </cfRule>
  </conditionalFormatting>
  <conditionalFormatting sqref="A65:F77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CE73-197E-444F-9BED-B8280D178408}">
  <sheetPr>
    <pageSetUpPr fitToPage="1"/>
  </sheetPr>
  <dimension ref="A1:CA86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13" t="s">
        <v>234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236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210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235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941400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941400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232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211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233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228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8" t="s">
        <v>229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941400</v>
      </c>
      <c r="AL50" s="53"/>
      <c r="AM50" s="53"/>
      <c r="AN50" s="53"/>
      <c r="AO50" s="53"/>
      <c r="AP50" s="53"/>
      <c r="AQ50" s="53"/>
      <c r="AR50" s="53"/>
      <c r="AS50" s="53">
        <f>AC50+AK50</f>
        <v>941400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93" t="s">
        <v>72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0</v>
      </c>
      <c r="AD51" s="96"/>
      <c r="AE51" s="96"/>
      <c r="AF51" s="96"/>
      <c r="AG51" s="96"/>
      <c r="AH51" s="96"/>
      <c r="AI51" s="96"/>
      <c r="AJ51" s="96"/>
      <c r="AK51" s="96">
        <v>941400</v>
      </c>
      <c r="AL51" s="96"/>
      <c r="AM51" s="96"/>
      <c r="AN51" s="96"/>
      <c r="AO51" s="96"/>
      <c r="AP51" s="96"/>
      <c r="AQ51" s="96"/>
      <c r="AR51" s="96"/>
      <c r="AS51" s="96">
        <f>AC51+AK51</f>
        <v>941400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59" t="s">
        <v>41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1" t="s">
        <v>31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74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73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7" t="s">
        <v>225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4" t="s">
        <v>153</v>
      </c>
      <c r="AA66" s="74"/>
      <c r="AB66" s="74"/>
      <c r="AC66" s="74"/>
      <c r="AD66" s="74"/>
      <c r="AE66" s="75" t="s">
        <v>106</v>
      </c>
      <c r="AF66" s="75"/>
      <c r="AG66" s="75"/>
      <c r="AH66" s="75"/>
      <c r="AI66" s="75"/>
      <c r="AJ66" s="75"/>
      <c r="AK66" s="75"/>
      <c r="AL66" s="75"/>
      <c r="AM66" s="75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941400</v>
      </c>
      <c r="AX66" s="53"/>
      <c r="AY66" s="53"/>
      <c r="AZ66" s="53"/>
      <c r="BA66" s="53"/>
      <c r="BB66" s="53"/>
      <c r="BC66" s="53"/>
      <c r="BD66" s="53"/>
      <c r="BE66" s="53">
        <v>941400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80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7" t="s">
        <v>226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76</v>
      </c>
      <c r="AA68" s="74"/>
      <c r="AB68" s="74"/>
      <c r="AC68" s="74"/>
      <c r="AD68" s="74"/>
      <c r="AE68" s="75" t="s">
        <v>139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106</v>
      </c>
      <c r="AX68" s="53"/>
      <c r="AY68" s="53"/>
      <c r="AZ68" s="53"/>
      <c r="BA68" s="53"/>
      <c r="BB68" s="53"/>
      <c r="BC68" s="53"/>
      <c r="BD68" s="53"/>
      <c r="BE68" s="53">
        <v>106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7" t="s">
        <v>227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76</v>
      </c>
      <c r="AA69" s="74"/>
      <c r="AB69" s="74"/>
      <c r="AC69" s="74"/>
      <c r="AD69" s="74"/>
      <c r="AE69" s="75" t="s">
        <v>170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130</v>
      </c>
      <c r="AX69" s="53"/>
      <c r="AY69" s="53"/>
      <c r="AZ69" s="53"/>
      <c r="BA69" s="53"/>
      <c r="BB69" s="53"/>
      <c r="BC69" s="53"/>
      <c r="BD69" s="53"/>
      <c r="BE69" s="53">
        <v>130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7" t="s">
        <v>230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153</v>
      </c>
      <c r="AA71" s="74"/>
      <c r="AB71" s="74"/>
      <c r="AC71" s="74"/>
      <c r="AD71" s="74"/>
      <c r="AE71" s="75" t="s">
        <v>106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159.04</v>
      </c>
      <c r="AX71" s="53"/>
      <c r="AY71" s="53"/>
      <c r="AZ71" s="53"/>
      <c r="BA71" s="53"/>
      <c r="BB71" s="53"/>
      <c r="BC71" s="53"/>
      <c r="BD71" s="53"/>
      <c r="BE71" s="53">
        <v>159.04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107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7" t="s">
        <v>231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109</v>
      </c>
      <c r="AA73" s="74"/>
      <c r="AB73" s="74"/>
      <c r="AC73" s="74"/>
      <c r="AD73" s="74"/>
      <c r="AE73" s="75" t="s">
        <v>83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8" t="s">
        <v>118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20" t="s">
        <v>120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3" t="s">
        <v>3</v>
      </c>
      <c r="B78" s="73"/>
      <c r="C78" s="73"/>
      <c r="D78" s="73"/>
      <c r="E78" s="73"/>
      <c r="F78" s="73"/>
    </row>
    <row r="79" spans="1:79" ht="13.15" customHeight="1" x14ac:dyDescent="0.2">
      <c r="A79" s="115" t="s">
        <v>117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8" t="s">
        <v>119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20" t="s">
        <v>121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2">
        <v>45922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3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3">
    <cfRule type="cellIs" dxfId="8" priority="1" stopIfTrue="1" operator="equal">
      <formula>$G64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5:F73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4970-6EDB-4FF1-906B-C4124C598DC7}">
  <sheetPr>
    <pageSetUpPr fitToPage="1"/>
  </sheetPr>
  <dimension ref="A1:CA91"/>
  <sheetViews>
    <sheetView topLeftCell="A28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250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252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207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251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643715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643715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11" t="s">
        <v>248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237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8" t="s">
        <v>238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11" t="s">
        <v>249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8" t="s">
        <v>239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8.2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43">
        <v>1</v>
      </c>
      <c r="B50" s="43"/>
      <c r="C50" s="43"/>
      <c r="D50" s="54" t="s">
        <v>69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3">
        <v>215400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215400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8" t="s">
        <v>70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71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428315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428315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72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643715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643715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124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4.5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8" t="s">
        <v>240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3">
        <v>643715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643715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643715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643715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74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7" t="s">
        <v>241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153</v>
      </c>
      <c r="AA69" s="74"/>
      <c r="AB69" s="74"/>
      <c r="AC69" s="74"/>
      <c r="AD69" s="74"/>
      <c r="AE69" s="75" t="s">
        <v>106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643715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643715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80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7" t="s">
        <v>242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85</v>
      </c>
      <c r="AA71" s="74"/>
      <c r="AB71" s="74"/>
      <c r="AC71" s="74"/>
      <c r="AD71" s="74"/>
      <c r="AE71" s="75" t="s">
        <v>89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7" t="s">
        <v>243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76</v>
      </c>
      <c r="AA72" s="74"/>
      <c r="AB72" s="74"/>
      <c r="AC72" s="74"/>
      <c r="AD72" s="74"/>
      <c r="AE72" s="87" t="s">
        <v>209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93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93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4</v>
      </c>
      <c r="B73" s="43"/>
      <c r="C73" s="43"/>
      <c r="D73" s="43"/>
      <c r="E73" s="43"/>
      <c r="F73" s="43"/>
      <c r="G73" s="87" t="s">
        <v>244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76</v>
      </c>
      <c r="AA73" s="74"/>
      <c r="AB73" s="74"/>
      <c r="AC73" s="74"/>
      <c r="AD73" s="74"/>
      <c r="AE73" s="87" t="s">
        <v>139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73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97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43">
        <v>5</v>
      </c>
      <c r="B75" s="43"/>
      <c r="C75" s="43"/>
      <c r="D75" s="43"/>
      <c r="E75" s="43"/>
      <c r="F75" s="43"/>
      <c r="G75" s="87" t="s">
        <v>245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153</v>
      </c>
      <c r="AA75" s="74"/>
      <c r="AB75" s="74"/>
      <c r="AC75" s="74"/>
      <c r="AD75" s="74"/>
      <c r="AE75" s="87" t="s">
        <v>106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643715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643715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7</v>
      </c>
      <c r="B76" s="43"/>
      <c r="C76" s="43"/>
      <c r="D76" s="43"/>
      <c r="E76" s="43"/>
      <c r="F76" s="43"/>
      <c r="G76" s="87" t="s">
        <v>246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153</v>
      </c>
      <c r="AA76" s="74"/>
      <c r="AB76" s="74"/>
      <c r="AC76" s="74"/>
      <c r="AD76" s="74"/>
      <c r="AE76" s="87" t="s">
        <v>106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6922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6922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6" t="s">
        <v>107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7" t="s">
        <v>247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109</v>
      </c>
      <c r="AA78" s="74"/>
      <c r="AB78" s="74"/>
      <c r="AC78" s="74"/>
      <c r="AD78" s="74"/>
      <c r="AE78" s="87" t="s">
        <v>89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8" t="s">
        <v>118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20" t="s">
        <v>120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3" t="s">
        <v>3</v>
      </c>
      <c r="B83" s="73"/>
      <c r="C83" s="73"/>
      <c r="D83" s="73"/>
      <c r="E83" s="73"/>
      <c r="F83" s="73"/>
    </row>
    <row r="84" spans="1:59" ht="13.15" customHeight="1" x14ac:dyDescent="0.2">
      <c r="A84" s="115" t="s">
        <v>117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8" t="s">
        <v>119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20" t="s">
        <v>121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22">
        <v>45922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33:F33"/>
    <mergeCell ref="G33:BL33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8">
    <cfRule type="cellIs" dxfId="5" priority="1" stopIfTrue="1" operator="equal">
      <formula>$G67</formula>
    </cfRule>
  </conditionalFormatting>
  <conditionalFormatting sqref="D50:I50 D51:D53">
    <cfRule type="cellIs" dxfId="4" priority="2" stopIfTrue="1" operator="equal">
      <formula>$D49</formula>
    </cfRule>
  </conditionalFormatting>
  <conditionalFormatting sqref="A68:F78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DCAB-02B1-47B0-A452-290DC42BA0E2}">
  <sheetPr>
    <pageSetUpPr fitToPage="1"/>
  </sheetPr>
  <dimension ref="A1:CA9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115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113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114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116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116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268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270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271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269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20509450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20496250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13200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266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253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267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254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14205200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14205200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43">
        <v>2</v>
      </c>
      <c r="B50" s="43"/>
      <c r="C50" s="43"/>
      <c r="D50" s="88" t="s">
        <v>69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642250</v>
      </c>
      <c r="AD50" s="53"/>
      <c r="AE50" s="53"/>
      <c r="AF50" s="53"/>
      <c r="AG50" s="53"/>
      <c r="AH50" s="53"/>
      <c r="AI50" s="53"/>
      <c r="AJ50" s="53"/>
      <c r="AK50" s="53">
        <v>13200</v>
      </c>
      <c r="AL50" s="53"/>
      <c r="AM50" s="53"/>
      <c r="AN50" s="53"/>
      <c r="AO50" s="53"/>
      <c r="AP50" s="53"/>
      <c r="AQ50" s="53"/>
      <c r="AR50" s="53"/>
      <c r="AS50" s="53">
        <f>AC50+AK50</f>
        <v>655450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70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8" t="s">
        <v>71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5648800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5648800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72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20496250</v>
      </c>
      <c r="AD53" s="96"/>
      <c r="AE53" s="96"/>
      <c r="AF53" s="96"/>
      <c r="AG53" s="96"/>
      <c r="AH53" s="96"/>
      <c r="AI53" s="96"/>
      <c r="AJ53" s="96"/>
      <c r="AK53" s="96">
        <v>13200</v>
      </c>
      <c r="AL53" s="96"/>
      <c r="AM53" s="96"/>
      <c r="AN53" s="96"/>
      <c r="AO53" s="96"/>
      <c r="AP53" s="96"/>
      <c r="AQ53" s="96"/>
      <c r="AR53" s="96"/>
      <c r="AS53" s="96">
        <f>AC53+AK53</f>
        <v>20509450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124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92"/>
      <c r="B61" s="92"/>
      <c r="C61" s="92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30</v>
      </c>
      <c r="AX66" s="72"/>
      <c r="AY66" s="72"/>
      <c r="AZ66" s="72"/>
      <c r="BA66" s="72"/>
      <c r="BB66" s="72"/>
      <c r="BC66" s="72"/>
      <c r="BD66" s="72"/>
      <c r="BE66" s="72" t="s">
        <v>74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1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38.25" customHeight="1" x14ac:dyDescent="0.2">
      <c r="A68" s="43">
        <v>1</v>
      </c>
      <c r="B68" s="43"/>
      <c r="C68" s="43"/>
      <c r="D68" s="43"/>
      <c r="E68" s="43"/>
      <c r="F68" s="43"/>
      <c r="G68" s="87" t="s">
        <v>255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85</v>
      </c>
      <c r="AA68" s="74"/>
      <c r="AB68" s="74"/>
      <c r="AC68" s="74"/>
      <c r="AD68" s="74"/>
      <c r="AE68" s="75" t="s">
        <v>195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7" t="s">
        <v>256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76</v>
      </c>
      <c r="AA69" s="74"/>
      <c r="AB69" s="74"/>
      <c r="AC69" s="74"/>
      <c r="AD69" s="74"/>
      <c r="AE69" s="75" t="s">
        <v>77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46.83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46.83</v>
      </c>
      <c r="BF69" s="53"/>
      <c r="BG69" s="53"/>
      <c r="BH69" s="53"/>
      <c r="BI69" s="53"/>
      <c r="BJ69" s="53"/>
      <c r="BK69" s="53"/>
      <c r="BL69" s="53"/>
    </row>
    <row r="70" spans="1:79" ht="38.25" customHeight="1" x14ac:dyDescent="0.2">
      <c r="A70" s="43">
        <v>3</v>
      </c>
      <c r="B70" s="43"/>
      <c r="C70" s="43"/>
      <c r="D70" s="43"/>
      <c r="E70" s="43"/>
      <c r="F70" s="43"/>
      <c r="G70" s="87" t="s">
        <v>257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153</v>
      </c>
      <c r="AA70" s="74"/>
      <c r="AB70" s="74"/>
      <c r="AC70" s="74"/>
      <c r="AD70" s="74"/>
      <c r="AE70" s="75" t="s">
        <v>106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20496250</v>
      </c>
      <c r="AP70" s="53"/>
      <c r="AQ70" s="53"/>
      <c r="AR70" s="53"/>
      <c r="AS70" s="53"/>
      <c r="AT70" s="53"/>
      <c r="AU70" s="53"/>
      <c r="AV70" s="53"/>
      <c r="AW70" s="53">
        <v>13200</v>
      </c>
      <c r="AX70" s="53"/>
      <c r="AY70" s="53"/>
      <c r="AZ70" s="53"/>
      <c r="BA70" s="53"/>
      <c r="BB70" s="53"/>
      <c r="BC70" s="53"/>
      <c r="BD70" s="53"/>
      <c r="BE70" s="53">
        <v>20509450</v>
      </c>
      <c r="BF70" s="53"/>
      <c r="BG70" s="53"/>
      <c r="BH70" s="53"/>
      <c r="BI70" s="53"/>
      <c r="BJ70" s="53"/>
      <c r="BK70" s="53"/>
      <c r="BL70" s="53"/>
    </row>
    <row r="71" spans="1:79" ht="38.25" customHeight="1" x14ac:dyDescent="0.2">
      <c r="A71" s="43">
        <v>4</v>
      </c>
      <c r="B71" s="43"/>
      <c r="C71" s="43"/>
      <c r="D71" s="43"/>
      <c r="E71" s="43"/>
      <c r="F71" s="43"/>
      <c r="G71" s="87" t="s">
        <v>258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76</v>
      </c>
      <c r="AA71" s="74"/>
      <c r="AB71" s="74"/>
      <c r="AC71" s="74"/>
      <c r="AD71" s="74"/>
      <c r="AE71" s="75" t="s">
        <v>77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81.83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81.83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80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7" t="s">
        <v>259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76</v>
      </c>
      <c r="AA73" s="74"/>
      <c r="AB73" s="74"/>
      <c r="AC73" s="74"/>
      <c r="AD73" s="74"/>
      <c r="AE73" s="75" t="s">
        <v>148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541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541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7" t="s">
        <v>174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76</v>
      </c>
      <c r="AA74" s="74"/>
      <c r="AB74" s="74"/>
      <c r="AC74" s="74"/>
      <c r="AD74" s="74"/>
      <c r="AE74" s="75" t="s">
        <v>148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655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655</v>
      </c>
      <c r="BF74" s="53"/>
      <c r="BG74" s="53"/>
      <c r="BH74" s="53"/>
      <c r="BI74" s="53"/>
      <c r="BJ74" s="53"/>
      <c r="BK74" s="53"/>
      <c r="BL74" s="53"/>
    </row>
    <row r="75" spans="1:79" ht="51" customHeight="1" x14ac:dyDescent="0.2">
      <c r="A75" s="43">
        <v>7</v>
      </c>
      <c r="B75" s="43"/>
      <c r="C75" s="43"/>
      <c r="D75" s="43"/>
      <c r="E75" s="43"/>
      <c r="F75" s="43"/>
      <c r="G75" s="87" t="s">
        <v>260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76</v>
      </c>
      <c r="AA75" s="74"/>
      <c r="AB75" s="74"/>
      <c r="AC75" s="74"/>
      <c r="AD75" s="74"/>
      <c r="AE75" s="75" t="s">
        <v>191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1196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1196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97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9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51" customHeight="1" x14ac:dyDescent="0.2">
      <c r="A77" s="43">
        <v>9</v>
      </c>
      <c r="B77" s="43"/>
      <c r="C77" s="43"/>
      <c r="D77" s="43"/>
      <c r="E77" s="43"/>
      <c r="F77" s="43"/>
      <c r="G77" s="87" t="s">
        <v>261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153</v>
      </c>
      <c r="AA77" s="74"/>
      <c r="AB77" s="74"/>
      <c r="AC77" s="74"/>
      <c r="AD77" s="74"/>
      <c r="AE77" s="75" t="s">
        <v>106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17137</v>
      </c>
      <c r="AP77" s="53"/>
      <c r="AQ77" s="53"/>
      <c r="AR77" s="53"/>
      <c r="AS77" s="53"/>
      <c r="AT77" s="53"/>
      <c r="AU77" s="53"/>
      <c r="AV77" s="53"/>
      <c r="AW77" s="53">
        <v>11</v>
      </c>
      <c r="AX77" s="53"/>
      <c r="AY77" s="53"/>
      <c r="AZ77" s="53"/>
      <c r="BA77" s="53"/>
      <c r="BB77" s="53"/>
      <c r="BC77" s="53"/>
      <c r="BD77" s="53"/>
      <c r="BE77" s="53">
        <v>17148</v>
      </c>
      <c r="BF77" s="53"/>
      <c r="BG77" s="53"/>
      <c r="BH77" s="53"/>
      <c r="BI77" s="53"/>
      <c r="BJ77" s="53"/>
      <c r="BK77" s="53"/>
      <c r="BL77" s="53"/>
    </row>
    <row r="78" spans="1:79" ht="51" customHeight="1" x14ac:dyDescent="0.2">
      <c r="A78" s="43">
        <v>10</v>
      </c>
      <c r="B78" s="43"/>
      <c r="C78" s="43"/>
      <c r="D78" s="43"/>
      <c r="E78" s="43"/>
      <c r="F78" s="43"/>
      <c r="G78" s="87" t="s">
        <v>262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153</v>
      </c>
      <c r="AA78" s="74"/>
      <c r="AB78" s="74"/>
      <c r="AC78" s="74"/>
      <c r="AD78" s="74"/>
      <c r="AE78" s="75" t="s">
        <v>106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27735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27735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2">
        <v>0</v>
      </c>
      <c r="B79" s="92"/>
      <c r="C79" s="92"/>
      <c r="D79" s="92"/>
      <c r="E79" s="92"/>
      <c r="F79" s="92"/>
      <c r="G79" s="106" t="s">
        <v>107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104"/>
      <c r="AA79" s="104"/>
      <c r="AB79" s="104"/>
      <c r="AC79" s="104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98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</row>
    <row r="80" spans="1:79" ht="51" customHeight="1" x14ac:dyDescent="0.2">
      <c r="A80" s="43">
        <v>11</v>
      </c>
      <c r="B80" s="43"/>
      <c r="C80" s="43"/>
      <c r="D80" s="43"/>
      <c r="E80" s="43"/>
      <c r="F80" s="43"/>
      <c r="G80" s="87" t="s">
        <v>263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76</v>
      </c>
      <c r="AA80" s="74"/>
      <c r="AB80" s="74"/>
      <c r="AC80" s="74"/>
      <c r="AD80" s="74"/>
      <c r="AE80" s="87" t="s">
        <v>264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</v>
      </c>
      <c r="BF80" s="53"/>
      <c r="BG80" s="53"/>
      <c r="BH80" s="53"/>
      <c r="BI80" s="53"/>
      <c r="BJ80" s="53"/>
      <c r="BK80" s="53"/>
      <c r="BL80" s="53"/>
    </row>
    <row r="81" spans="1:64" ht="51" customHeight="1" x14ac:dyDescent="0.2">
      <c r="A81" s="43">
        <v>12</v>
      </c>
      <c r="B81" s="43"/>
      <c r="C81" s="43"/>
      <c r="D81" s="43"/>
      <c r="E81" s="43"/>
      <c r="F81" s="43"/>
      <c r="G81" s="87" t="s">
        <v>265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76</v>
      </c>
      <c r="AA81" s="74"/>
      <c r="AB81" s="74"/>
      <c r="AC81" s="74"/>
      <c r="AD81" s="74"/>
      <c r="AE81" s="87" t="s">
        <v>264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739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739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8" t="s">
        <v>118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20" t="s">
        <v>120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3" t="s">
        <v>3</v>
      </c>
      <c r="B86" s="73"/>
      <c r="C86" s="73"/>
      <c r="D86" s="73"/>
      <c r="E86" s="73"/>
      <c r="F86" s="73"/>
    </row>
    <row r="87" spans="1:64" ht="13.15" customHeight="1" x14ac:dyDescent="0.2">
      <c r="A87" s="115" t="s">
        <v>117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</row>
    <row r="88" spans="1:64" x14ac:dyDescent="0.2">
      <c r="A88" s="45" t="s">
        <v>46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8" t="s">
        <v>119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20" t="s">
        <v>121</v>
      </c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22">
        <v>45922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81">
    <cfRule type="cellIs" dxfId="2" priority="1" stopIfTrue="1" operator="equal">
      <formula>$G66</formula>
    </cfRule>
  </conditionalFormatting>
  <conditionalFormatting sqref="D49:D53">
    <cfRule type="cellIs" dxfId="1" priority="2" stopIfTrue="1" operator="equal">
      <formula>$D48</formula>
    </cfRule>
  </conditionalFormatting>
  <conditionalFormatting sqref="A67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8</vt:i4>
      </vt:variant>
    </vt:vector>
  </HeadingPairs>
  <TitlesOfParts>
    <vt:vector size="16" baseType="lpstr">
      <vt:lpstr>КПК0610160</vt:lpstr>
      <vt:lpstr>КПК0611010</vt:lpstr>
      <vt:lpstr>КПК0611021</vt:lpstr>
      <vt:lpstr>КПК0611070</vt:lpstr>
      <vt:lpstr>КПК0611152</vt:lpstr>
      <vt:lpstr>КПК0611501</vt:lpstr>
      <vt:lpstr>КПК0613230</vt:lpstr>
      <vt:lpstr>КПК0615031</vt:lpstr>
      <vt:lpstr>КПК0610160!Область_друку</vt:lpstr>
      <vt:lpstr>КПК0611010!Область_друку</vt:lpstr>
      <vt:lpstr>КПК0611021!Область_друку</vt:lpstr>
      <vt:lpstr>КПК0611070!Область_друку</vt:lpstr>
      <vt:lpstr>КПК0611152!Область_друку</vt:lpstr>
      <vt:lpstr>КПК0611501!Область_друку</vt:lpstr>
      <vt:lpstr>КПК0613230!Область_друку</vt:lpstr>
      <vt:lpstr>КПК0615031!Область_друку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2025-09-25T11:18:44Z</cp:lastPrinted>
  <dcterms:created xsi:type="dcterms:W3CDTF">2016-08-15T09:54:21Z</dcterms:created>
  <dcterms:modified xsi:type="dcterms:W3CDTF">2025-09-25T13:07:53Z</dcterms:modified>
</cp:coreProperties>
</file>