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210 від 26.08.2025\"/>
    </mc:Choice>
  </mc:AlternateContent>
  <xr:revisionPtr revIDLastSave="0" documentId="13_ncr:9_{88F52A6D-EA5F-4957-9551-B5E61DEDCFD5}" xr6:coauthVersionLast="47" xr6:coauthVersionMax="47" xr10:uidLastSave="{00000000-0000-0000-0000-000000000000}"/>
  <bookViews>
    <workbookView xWindow="-120" yWindow="-120" windowWidth="29040" windowHeight="15840" activeTab="7" xr2:uid="{CE906B8D-5048-4DF6-9A68-8AF163596061}"/>
  </bookViews>
  <sheets>
    <sheet name="КПК0611010" sheetId="4" r:id="rId1"/>
    <sheet name="КПК0611021" sheetId="5" r:id="rId2"/>
    <sheet name="КПК0611070" sheetId="7" r:id="rId3"/>
    <sheet name="КПК0611241" sheetId="16" r:id="rId4"/>
    <sheet name="КПК0611279" sheetId="17" r:id="rId5"/>
    <sheet name="КПК0611600" sheetId="20" r:id="rId6"/>
    <sheet name="КПК0613230" sheetId="22" r:id="rId7"/>
    <sheet name="КПК0615031" sheetId="23" r:id="rId8"/>
  </sheets>
  <definedNames>
    <definedName name="_xlnm.Print_Area" localSheetId="0">КПК0611010!$A$1:$BM$101</definedName>
    <definedName name="_xlnm.Print_Area" localSheetId="1">КПК0611021!$A$1:$BM$104</definedName>
    <definedName name="_xlnm.Print_Area" localSheetId="2">КПК0611070!$A$1:$BM$96</definedName>
    <definedName name="_xlnm.Print_Area" localSheetId="3">КПК0611241!$A$1:$BM$86</definedName>
    <definedName name="_xlnm.Print_Area" localSheetId="4">КПК0611279!$A$1:$BM$86</definedName>
    <definedName name="_xlnm.Print_Area" localSheetId="5">КПК0611600!$A$1:$BM$85</definedName>
    <definedName name="_xlnm.Print_Area" localSheetId="6">КПК0613230!$A$1:$BM$91</definedName>
    <definedName name="_xlnm.Print_Area" localSheetId="7">КПК0615031!$A$1:$BM$94</definedName>
  </definedNames>
  <calcPr calcId="181029"/>
</workbook>
</file>

<file path=xl/calcChain.xml><?xml version="1.0" encoding="utf-8"?>
<calcChain xmlns="http://schemas.openxmlformats.org/spreadsheetml/2006/main">
  <c r="AR61" i="23" l="1"/>
  <c r="AS53" i="23"/>
  <c r="AS52" i="23"/>
  <c r="AS51" i="23"/>
  <c r="AS50" i="23"/>
  <c r="AS49" i="23"/>
  <c r="AR62" i="22"/>
  <c r="AR61" i="22"/>
  <c r="AS53" i="22"/>
  <c r="AS52" i="22"/>
  <c r="AS51" i="22"/>
  <c r="AS50" i="22"/>
  <c r="AR58" i="20"/>
  <c r="AS50" i="20"/>
  <c r="AS49" i="20"/>
  <c r="AR58" i="17"/>
  <c r="AS50" i="17"/>
  <c r="AS49" i="17"/>
  <c r="AR59" i="16"/>
  <c r="AS51" i="16"/>
  <c r="AS50" i="16"/>
  <c r="AR62" i="7"/>
  <c r="AS54" i="7"/>
  <c r="AS53" i="7"/>
  <c r="AS52" i="7"/>
  <c r="AS51" i="7"/>
  <c r="AS50" i="7"/>
  <c r="AR66" i="5"/>
  <c r="AR65" i="5"/>
  <c r="AR64" i="5"/>
  <c r="AR63" i="5"/>
  <c r="AR62" i="5"/>
  <c r="AS54" i="5"/>
  <c r="AS53" i="5"/>
  <c r="AS52" i="5"/>
  <c r="AS51" i="5"/>
  <c r="AS50" i="5"/>
  <c r="AR62" i="4"/>
  <c r="AS54" i="4"/>
  <c r="AS53" i="4"/>
  <c r="AS52" i="4"/>
  <c r="AS51" i="4"/>
  <c r="AS50" i="4"/>
</calcChain>
</file>

<file path=xl/sharedStrings.xml><?xml version="1.0" encoding="utf-8"?>
<sst xmlns="http://schemas.openxmlformats.org/spreadsheetml/2006/main" count="1261" uniqueCount="245">
  <si>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</si>
  <si>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</si>
  <si>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</si>
  <si>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</si>
  <si>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</si>
  <si>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</si>
  <si>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</si>
  <si>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</si>
  <si>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</si>
  <si>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</si>
  <si>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</si>
  <si>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</si>
  <si>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</si>
  <si>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</si>
  <si>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</si>
  <si>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</si>
  <si>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</si>
  <si>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</si>
  <si>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</si>
  <si>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</si>
  <si>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</si>
  <si>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</si>
  <si>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</si>
  <si>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</si>
  <si>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</si>
  <si>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</si>
  <si>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</si>
  <si>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</si>
  <si>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</si>
  <si>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</si>
  <si>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</si>
  <si>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</si>
  <si>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</si>
  <si>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</si>
  <si>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</si>
  <si>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</si>
  <si>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</si>
  <si>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</si>
  <si>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</si>
  <si>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</si>
  <si>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</si>
  <si>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</si>
  <si>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</si>
  <si>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</si>
  <si>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</si>
  <si>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</si>
  <si>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</si>
  <si>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</si>
  <si>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</si>
  <si>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</si>
  <si>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</si>
  <si>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</si>
  <si>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</si>
  <si>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</si>
  <si>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</si>
  <si>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</si>
  <si>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</si>
  <si>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</si>
  <si>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</si>
  <si>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</si>
  <si>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</si>
  <si>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</si>
  <si>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</si>
  <si>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</si>
  <si>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</si>
  <si>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</si>
  <si>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</si>
  <si>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</si>
  <si>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</si>
  <si>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</si>
  <si>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</si>
  <si>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осіб</t>
  </si>
  <si>
    <t>Штатний розпис</t>
  </si>
  <si>
    <t>продукту</t>
  </si>
  <si>
    <t>од.</t>
  </si>
  <si>
    <t>План заходів</t>
  </si>
  <si>
    <t>кількість</t>
  </si>
  <si>
    <t>ефективності</t>
  </si>
  <si>
    <t>Кошторис</t>
  </si>
  <si>
    <t>якості</t>
  </si>
  <si>
    <t>відс.</t>
  </si>
  <si>
    <t>0600000</t>
  </si>
  <si>
    <t>26.08.2025</t>
  </si>
  <si>
    <t>210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</si>
  <si>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</si>
  <si>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</si>
  <si>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</si>
  <si>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Начальник</t>
  </si>
  <si>
    <t>Ігор ГОМОНКО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</si>
  <si>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</si>
  <si>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</si>
  <si>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</si>
  <si>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</si>
  <si>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</si>
  <si>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0610000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</si>
  <si>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</si>
  <si>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</si>
  <si>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</si>
  <si>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</si>
  <si>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</si>
  <si>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</si>
  <si>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</si>
  <si>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навчальних закладів</t>
  </si>
  <si>
    <t>Мережа ЗДО</t>
  </si>
  <si>
    <t>Кількість груп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</si>
  <si>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</si>
  <si>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</si>
  <si>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</si>
  <si>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</si>
  <si>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</si>
  <si>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Облік щоденного відвідування дітьми ЗДО</t>
  </si>
  <si>
    <t>Перебування 1-4 річного віку дітей за списком</t>
  </si>
  <si>
    <t>Списки дітей</t>
  </si>
  <si>
    <t>Перебування 4-6 річного віку дітей за списком</t>
  </si>
  <si>
    <t>Діто-дні відвідування</t>
  </si>
  <si>
    <t>днів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</si>
  <si>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</si>
  <si>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</si>
  <si>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</si>
  <si>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</si>
  <si>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3708, Рішення сесії міської ради від 21.08.2025 № 3853.</t>
  </si>
  <si>
    <t>Надання належного забезпечення  дошкільної освіти закладам дошкільної освіти.</t>
  </si>
  <si>
    <t>0611010</t>
  </si>
  <si>
    <t>Надання дошкільної освіти</t>
  </si>
  <si>
    <t>1010</t>
  </si>
  <si>
    <t>0910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</si>
  <si>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</si>
  <si>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</si>
  <si>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</si>
  <si>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</si>
  <si>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</si>
  <si>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заходів безбар'єрності території територіальної громади з адміністративним центром в місті Шептицький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</si>
  <si>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</si>
  <si>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</si>
  <si>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</si>
  <si>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</si>
  <si>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</si>
  <si>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</si>
  <si>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</si>
  <si>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</si>
  <si>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</si>
  <si>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</si>
  <si>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</si>
  <si>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</si>
  <si>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</si>
  <si>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</si>
  <si>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</si>
  <si>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</si>
  <si>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3708. Рішення сесії міської ради від 25.07.2025 № 3770, Рішення сесії міської ради від 21.08.2025 № 3853.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</si>
  <si>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</si>
  <si>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</si>
  <si>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</si>
  <si>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</si>
  <si>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</si>
  <si>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в тому числі дівчатка</t>
  </si>
  <si>
    <t>Списки учнів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</si>
  <si>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</si>
  <si>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</si>
  <si>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</si>
  <si>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</si>
  <si>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</si>
  <si>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Всього - середньорічне число штатних одиниць (ставок)</t>
  </si>
  <si>
    <t>Середньорічне число штатних одиниць адмінперсоналу, за умови оплати віднесених до педагогічного персоналу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</si>
  <si>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</si>
  <si>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</si>
  <si>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</si>
  <si>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</si>
  <si>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Конституція України. Бюджетний кодекс України. Звкон України від 05.09.2017 №2145-VIII "Про освіту", Рішення сесії міської ради від 19.12.2024 № 3199,  Рішення сесії міської ради від 20.02.2025 № 3322. Рішення сесії міської ради від 19.06.2025 № 3708. Рішення сесії міської ради від 25.07.2025 № 3770, Рішення сесії міської ради від 21.08.2025 № 3853.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</si>
  <si>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</si>
  <si>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0611070</t>
  </si>
  <si>
    <t>Надання позашкільної освіти закладами позашкільної освіти, заходи із позашкільної роботи з дітьми</t>
  </si>
  <si>
    <t>1070</t>
  </si>
  <si>
    <t>0960</t>
  </si>
  <si>
    <t>Мережа закладів</t>
  </si>
  <si>
    <t>0990</t>
  </si>
  <si>
    <t>Створення умов для виконання заходів за рахунок співфінансування субвенції з державного бюджету місцевим бюджетам  на придбання обладнання  (за сеціальним фондом державного бюджету).</t>
  </si>
  <si>
    <t>Придбання обладнання, створення та модернізація (проведення реконструкції та капітального ремонту) їдалень (харчоблоків) закладів загальної середньої освіти.</t>
  </si>
  <si>
    <t>Забезпечити виконання заходів, спрямованих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</si>
  <si>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Обсяг видатків на капітальний ремонт об`єктів</t>
  </si>
  <si>
    <t>Кількість шкіл для капітального ремонту</t>
  </si>
  <si>
    <t>Кількість учнів</t>
  </si>
  <si>
    <t>Витрати на 1 дитину</t>
  </si>
  <si>
    <t>Відсоток охоплення</t>
  </si>
  <si>
    <t>Бюджетний кодекс України, Розпорядження Кабінету міністрів України від 13 серпня 2024 року №763-р "Про розподіл обсягу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 у 2024 році".Рішення сесії міської ради від 23.01.2025 № 3218, Рішення сесії міської ради від 20.02.2025 № 3322. Рішення сесії міської ради від 24.04.2025 № 3525, Рішення сесії міської ради від 21.08.2025 № 3853.</t>
  </si>
  <si>
    <t>Забезпечення виконання заходів спрямованих на реалізацію заходів за рахунок співфінансування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 (за сеціальним фондом державного бюджету).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</si>
  <si>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</si>
  <si>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</si>
  <si>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1241</t>
  </si>
  <si>
    <t>Створення умов для виконання заходів, спрямованих на забезпечення харчуванням учнів початкових класів закладів загальної середньої освіти.</t>
  </si>
  <si>
    <t>Забезпечити виконання заходів, спрямованих на забезпечення харчуванням учнів початкових класів закладів загальної середньої освіти.</t>
  </si>
  <si>
    <t>Обсяг видатків на харчування учнів початкових класів закладів загальної середньої освіти</t>
  </si>
  <si>
    <t>Кількість шкіл, в яких харчуються учні початкових класів</t>
  </si>
  <si>
    <t>Кількість 1-4 класів</t>
  </si>
  <si>
    <t>Кількість учнів в 1-4 класах</t>
  </si>
  <si>
    <t>Витрати на харчування одного учня</t>
  </si>
  <si>
    <t>Відсоток забезпечення учнів протягом навчального року харчуванням</t>
  </si>
  <si>
    <t>"Закон України про освіту", "Бюджетний кодекс України", Рішення сесії міської ради від 21.08.2025 № 3853.</t>
  </si>
  <si>
    <t>Забезпечення харчуванням учнів початкових класів закладів загальної середньої освіти.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</si>
  <si>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</si>
  <si>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</si>
  <si>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1279</t>
  </si>
  <si>
    <t>Забезпечити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</si>
  <si>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Обсяг видатків для доплат педагогічним працівникам ЗЗСО</t>
  </si>
  <si>
    <t>Кількість закладів загальної середньої освіти</t>
  </si>
  <si>
    <t>Всього середньорічне число ставок педагогічного персоналу</t>
  </si>
  <si>
    <t>Витрати на одну педставку</t>
  </si>
  <si>
    <t>Закон "Про повну загальну середню освіту", Бюджетний кодекс України, Постанова КМУ від 8.11.2024 № 1286, Рішення сесії міської ради від 23.01.2025 № 3218, Рішення сесії міської ради від 21.08.2025 № 3853.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</si>
  <si>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</si>
  <si>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</si>
  <si>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1600</t>
  </si>
  <si>
    <t>Забезпечення  організації надання послуг та допомоги  для внутрішньо переміщених та\або евакуйованим особам у зв'язку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</si>
  <si>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</si>
  <si>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</si>
  <si>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2025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</si>
  <si>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</si>
  <si>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</si>
  <si>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</si>
  <si>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</si>
  <si>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</si>
  <si>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</si>
  <si>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</si>
  <si>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Закон України від 24 лютого 2022 року № 2102-IX "Про затвердження Указу Президента України "Про введення воєнного стану в Україні".  Рішення сесії міської ради від 19.12.2024 № 3199, Рішення сесії міської ради від 23.01.2025 № 3218, Рішення сесії міської ради від 27.03.2025 № 3419, Рішення сесії міської ради від 27.03.2025 № 3419. Рішення сесії міської ради від 22.05.2025 № 3632. Рішення сесії міської ради від 19.06.2025 № 3708. Рішення сесії міської ради від 25.07.2025 № 3770, Рішення сесії міської ради від 21.08.2025 № 3853.</t>
  </si>
  <si>
    <t>Забезпечення організації надання послуг та допомоги для внутрішньо переміщених та/або евакуйованим особам у зв'язку із введенням воєного стану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</si>
  <si>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</si>
  <si>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</si>
  <si>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</si>
  <si>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</si>
  <si>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</si>
  <si>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</si>
  <si>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</si>
  <si>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</si>
  <si>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</si>
  <si>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В тому числі дівчаток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</si>
  <si>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</si>
  <si>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</si>
  <si>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</si>
  <si>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</si>
  <si>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Календар змагань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</si>
  <si>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</si>
  <si>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Закон "Про освіту", Бюджетний кодекс України, Рішення сесії міської ради від 19.12.2024 № 3199, Рішення сесії міської ради від 20.02.2025 № 3322. Рішення сесії міської ради від 24.04.2025 № 3525. Рішення сесії міської ради від 19.06.2025 № 3708, Рішення сесії міської ради від 21.08.2025 № 3853.</t>
  </si>
  <si>
    <t>Надання позашкільної освіти позашкільним закладам.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</si>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</sst>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699C-BB97-42A9-AA75-412D64117F24}">
  <sheetPr>
    <pageSetUpPr fitToPage="1"/>
  </sheetPr>
  <dimension ref="A1:CA101"/>
  <sheetViews>
    <sheetView topLeftCell="A6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4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 x14ac:dyDescent="0.2"/>
    <row r="19" spans="1:79" customFormat="1" ht="14.25" customHeight="1" x14ac:dyDescent="0.2">
      <c r="A19" s="25" t="s">
        <v>52</v>
      </c>
      <c r="B19" s="113" t="s">
        <v>122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124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125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123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175542631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157969431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17573200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120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95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121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96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97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112986100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112986100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22390631</v>
      </c>
      <c r="AD51" s="53"/>
      <c r="AE51" s="53"/>
      <c r="AF51" s="53"/>
      <c r="AG51" s="53"/>
      <c r="AH51" s="53"/>
      <c r="AI51" s="53"/>
      <c r="AJ51" s="53"/>
      <c r="AK51" s="53">
        <v>17453200</v>
      </c>
      <c r="AL51" s="53"/>
      <c r="AM51" s="53"/>
      <c r="AN51" s="53"/>
      <c r="AO51" s="53"/>
      <c r="AP51" s="53"/>
      <c r="AQ51" s="53"/>
      <c r="AR51" s="53"/>
      <c r="AS51" s="53">
        <f>AC51+AK51</f>
        <v>39843831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22592700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22592700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66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120000</v>
      </c>
      <c r="AL53" s="53"/>
      <c r="AM53" s="53"/>
      <c r="AN53" s="53"/>
      <c r="AO53" s="53"/>
      <c r="AP53" s="53"/>
      <c r="AQ53" s="53"/>
      <c r="AR53" s="53"/>
      <c r="AS53" s="53">
        <f>AC53+AK53</f>
        <v>120000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68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157969431</v>
      </c>
      <c r="AD54" s="96"/>
      <c r="AE54" s="96"/>
      <c r="AF54" s="96"/>
      <c r="AG54" s="96"/>
      <c r="AH54" s="96"/>
      <c r="AI54" s="96"/>
      <c r="AJ54" s="96"/>
      <c r="AK54" s="96">
        <v>17573200</v>
      </c>
      <c r="AL54" s="96"/>
      <c r="AM54" s="96"/>
      <c r="AN54" s="96"/>
      <c r="AO54" s="96"/>
      <c r="AP54" s="96"/>
      <c r="AQ54" s="96"/>
      <c r="AR54" s="96"/>
      <c r="AS54" s="96">
        <f>AC54+AK54</f>
        <v>175542631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92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.2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70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69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7" t="s">
        <v>98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74</v>
      </c>
      <c r="AA69" s="74"/>
      <c r="AB69" s="74"/>
      <c r="AC69" s="74"/>
      <c r="AD69" s="74"/>
      <c r="AE69" s="75" t="s">
        <v>72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246.1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246.1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7" t="s">
        <v>99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74</v>
      </c>
      <c r="AA70" s="74"/>
      <c r="AB70" s="74"/>
      <c r="AC70" s="74"/>
      <c r="AD70" s="74"/>
      <c r="AE70" s="75" t="s">
        <v>72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266.35000000000002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266.35000000000002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3</v>
      </c>
      <c r="B71" s="43"/>
      <c r="C71" s="43"/>
      <c r="D71" s="43"/>
      <c r="E71" s="43"/>
      <c r="F71" s="43"/>
      <c r="G71" s="87" t="s">
        <v>100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75" t="s">
        <v>72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107.25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107.25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101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74</v>
      </c>
      <c r="AA72" s="74"/>
      <c r="AB72" s="74"/>
      <c r="AC72" s="74"/>
      <c r="AD72" s="74"/>
      <c r="AE72" s="75" t="s">
        <v>72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42.25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42.25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102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74</v>
      </c>
      <c r="AA73" s="74"/>
      <c r="AB73" s="74"/>
      <c r="AC73" s="74"/>
      <c r="AD73" s="74"/>
      <c r="AE73" s="75" t="s">
        <v>103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104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74</v>
      </c>
      <c r="AA74" s="74"/>
      <c r="AB74" s="74"/>
      <c r="AC74" s="74"/>
      <c r="AD74" s="74"/>
      <c r="AE74" s="75" t="s">
        <v>103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117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7" t="s">
        <v>105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74</v>
      </c>
      <c r="AA75" s="74"/>
      <c r="AB75" s="74"/>
      <c r="AC75" s="74"/>
      <c r="AD75" s="74"/>
      <c r="AE75" s="75" t="s">
        <v>72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661.95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661.95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73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9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106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71</v>
      </c>
      <c r="AA77" s="74"/>
      <c r="AB77" s="74"/>
      <c r="AC77" s="74"/>
      <c r="AD77" s="74"/>
      <c r="AE77" s="75" t="s">
        <v>103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2131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2131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9</v>
      </c>
      <c r="B78" s="43"/>
      <c r="C78" s="43"/>
      <c r="D78" s="43"/>
      <c r="E78" s="43"/>
      <c r="F78" s="43"/>
      <c r="G78" s="87" t="s">
        <v>107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71</v>
      </c>
      <c r="AA78" s="74"/>
      <c r="AB78" s="74"/>
      <c r="AC78" s="74"/>
      <c r="AD78" s="74"/>
      <c r="AE78" s="75" t="s">
        <v>103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984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984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108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71</v>
      </c>
      <c r="AA79" s="74"/>
      <c r="AB79" s="74"/>
      <c r="AC79" s="74"/>
      <c r="AD79" s="74"/>
      <c r="AE79" s="75" t="s">
        <v>103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1147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1147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11</v>
      </c>
      <c r="B80" s="43"/>
      <c r="C80" s="43"/>
      <c r="D80" s="43"/>
      <c r="E80" s="43"/>
      <c r="F80" s="43"/>
      <c r="G80" s="87" t="s">
        <v>109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71</v>
      </c>
      <c r="AA80" s="74"/>
      <c r="AB80" s="74"/>
      <c r="AC80" s="74"/>
      <c r="AD80" s="74"/>
      <c r="AE80" s="87" t="s">
        <v>110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15</v>
      </c>
      <c r="B81" s="43"/>
      <c r="C81" s="43"/>
      <c r="D81" s="43"/>
      <c r="E81" s="43"/>
      <c r="F81" s="43"/>
      <c r="G81" s="87" t="s">
        <v>111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71</v>
      </c>
      <c r="AA81" s="74"/>
      <c r="AB81" s="74"/>
      <c r="AC81" s="74"/>
      <c r="AD81" s="74"/>
      <c r="AE81" s="87" t="s">
        <v>112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875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875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16</v>
      </c>
      <c r="B82" s="43"/>
      <c r="C82" s="43"/>
      <c r="D82" s="43"/>
      <c r="E82" s="43"/>
      <c r="F82" s="43"/>
      <c r="G82" s="87" t="s">
        <v>113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71</v>
      </c>
      <c r="AA82" s="74"/>
      <c r="AB82" s="74"/>
      <c r="AC82" s="74"/>
      <c r="AD82" s="74"/>
      <c r="AE82" s="87" t="s">
        <v>112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1256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1256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77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6"/>
      <c r="AF83" s="109"/>
      <c r="AG83" s="109"/>
      <c r="AH83" s="109"/>
      <c r="AI83" s="109"/>
      <c r="AJ83" s="109"/>
      <c r="AK83" s="109"/>
      <c r="AL83" s="109"/>
      <c r="AM83" s="109"/>
      <c r="AN83" s="110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43">
        <v>12</v>
      </c>
      <c r="B84" s="43"/>
      <c r="C84" s="43"/>
      <c r="D84" s="43"/>
      <c r="E84" s="43"/>
      <c r="F84" s="43"/>
      <c r="G84" s="87" t="s">
        <v>114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115</v>
      </c>
      <c r="AA84" s="74"/>
      <c r="AB84" s="74"/>
      <c r="AC84" s="74"/>
      <c r="AD84" s="74"/>
      <c r="AE84" s="87" t="s">
        <v>110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283054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283054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13</v>
      </c>
      <c r="B85" s="43"/>
      <c r="C85" s="43"/>
      <c r="D85" s="43"/>
      <c r="E85" s="43"/>
      <c r="F85" s="43"/>
      <c r="G85" s="87" t="s">
        <v>116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117</v>
      </c>
      <c r="AA85" s="74"/>
      <c r="AB85" s="74"/>
      <c r="AC85" s="74"/>
      <c r="AD85" s="74"/>
      <c r="AE85" s="87" t="s">
        <v>78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74129</v>
      </c>
      <c r="AP85" s="53"/>
      <c r="AQ85" s="53"/>
      <c r="AR85" s="53"/>
      <c r="AS85" s="53"/>
      <c r="AT85" s="53"/>
      <c r="AU85" s="53"/>
      <c r="AV85" s="53"/>
      <c r="AW85" s="53">
        <v>8246</v>
      </c>
      <c r="AX85" s="53"/>
      <c r="AY85" s="53"/>
      <c r="AZ85" s="53"/>
      <c r="BA85" s="53"/>
      <c r="BB85" s="53"/>
      <c r="BC85" s="53"/>
      <c r="BD85" s="53"/>
      <c r="BE85" s="53">
        <v>82375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6" t="s">
        <v>79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104"/>
      <c r="AA86" s="104"/>
      <c r="AB86" s="104"/>
      <c r="AC86" s="104"/>
      <c r="AD86" s="104"/>
      <c r="AE86" s="106"/>
      <c r="AF86" s="109"/>
      <c r="AG86" s="109"/>
      <c r="AH86" s="109"/>
      <c r="AI86" s="109"/>
      <c r="AJ86" s="109"/>
      <c r="AK86" s="109"/>
      <c r="AL86" s="109"/>
      <c r="AM86" s="109"/>
      <c r="AN86" s="110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25.5" customHeight="1" x14ac:dyDescent="0.2">
      <c r="A87" s="43">
        <v>14</v>
      </c>
      <c r="B87" s="43"/>
      <c r="C87" s="43"/>
      <c r="D87" s="43"/>
      <c r="E87" s="43"/>
      <c r="F87" s="43"/>
      <c r="G87" s="87" t="s">
        <v>118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74</v>
      </c>
      <c r="AA87" s="74"/>
      <c r="AB87" s="74"/>
      <c r="AC87" s="74"/>
      <c r="AD87" s="74"/>
      <c r="AE87" s="87" t="s">
        <v>110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250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250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14</v>
      </c>
      <c r="B88" s="43"/>
      <c r="C88" s="43"/>
      <c r="D88" s="43"/>
      <c r="E88" s="43"/>
      <c r="F88" s="43"/>
      <c r="G88" s="87" t="s">
        <v>119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80</v>
      </c>
      <c r="AA88" s="74"/>
      <c r="AB88" s="74"/>
      <c r="AC88" s="74"/>
      <c r="AD88" s="74"/>
      <c r="AE88" s="87" t="s">
        <v>112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8" t="s">
        <v>87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20" t="s">
        <v>88</v>
      </c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3" t="s">
        <v>3</v>
      </c>
      <c r="B93" s="73"/>
      <c r="C93" s="73"/>
      <c r="D93" s="73"/>
      <c r="E93" s="73"/>
      <c r="F93" s="73"/>
    </row>
    <row r="94" spans="1:64" ht="13.15" customHeight="1" x14ac:dyDescent="0.2">
      <c r="A94" s="115" t="s">
        <v>86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8" t="s">
        <v>87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20" t="s">
        <v>89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22">
        <v>45895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2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9:H99"/>
    <mergeCell ref="A100:H100"/>
    <mergeCell ref="A42:F42"/>
    <mergeCell ref="G42:BL42"/>
    <mergeCell ref="A51:C51"/>
    <mergeCell ref="D51:AB51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8">
    <cfRule type="cellIs" dxfId="23" priority="1" stopIfTrue="1" operator="equal">
      <formula>$G67</formula>
    </cfRule>
  </conditionalFormatting>
  <conditionalFormatting sqref="D50:D54">
    <cfRule type="cellIs" dxfId="22" priority="2" stopIfTrue="1" operator="equal">
      <formula>$D49</formula>
    </cfRule>
  </conditionalFormatting>
  <conditionalFormatting sqref="A68:F88">
    <cfRule type="cellIs" dxfId="21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322A-96F8-46F9-AAB0-65A23F72447C}">
  <sheetPr>
    <pageSetUpPr fitToPage="1"/>
  </sheetPr>
  <dimension ref="A1:CA104"/>
  <sheetViews>
    <sheetView topLeftCell="A6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42.75" customHeight="1" x14ac:dyDescent="0.2">
      <c r="A19" s="25" t="s">
        <v>52</v>
      </c>
      <c r="B19" s="113" t="s">
        <v>150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153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151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171204122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144622597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26581525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148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126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149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3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127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128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4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84446300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84446300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21153497</v>
      </c>
      <c r="AD51" s="53"/>
      <c r="AE51" s="53"/>
      <c r="AF51" s="53"/>
      <c r="AG51" s="53"/>
      <c r="AH51" s="53"/>
      <c r="AI51" s="53"/>
      <c r="AJ51" s="53"/>
      <c r="AK51" s="53">
        <v>12056700</v>
      </c>
      <c r="AL51" s="53"/>
      <c r="AM51" s="53"/>
      <c r="AN51" s="53"/>
      <c r="AO51" s="53"/>
      <c r="AP51" s="53"/>
      <c r="AQ51" s="53"/>
      <c r="AR51" s="53"/>
      <c r="AS51" s="53">
        <f>AC51+AK51</f>
        <v>33210197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66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14524825</v>
      </c>
      <c r="AL52" s="53"/>
      <c r="AM52" s="53"/>
      <c r="AN52" s="53"/>
      <c r="AO52" s="53"/>
      <c r="AP52" s="53"/>
      <c r="AQ52" s="53"/>
      <c r="AR52" s="53"/>
      <c r="AS52" s="53">
        <f>AC52+AK52</f>
        <v>14524825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67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39022800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39022800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68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144622597</v>
      </c>
      <c r="AD54" s="96"/>
      <c r="AE54" s="96"/>
      <c r="AF54" s="96"/>
      <c r="AG54" s="96"/>
      <c r="AH54" s="96"/>
      <c r="AI54" s="96"/>
      <c r="AJ54" s="96"/>
      <c r="AK54" s="96">
        <v>26581525</v>
      </c>
      <c r="AL54" s="96"/>
      <c r="AM54" s="96"/>
      <c r="AN54" s="96"/>
      <c r="AO54" s="96"/>
      <c r="AP54" s="96"/>
      <c r="AQ54" s="96"/>
      <c r="AR54" s="96"/>
      <c r="AS54" s="96">
        <f>AC54+AK54</f>
        <v>171204122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9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92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.25" hidden="1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8" t="s">
        <v>129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3">
        <v>172500</v>
      </c>
      <c r="AC62" s="53"/>
      <c r="AD62" s="53"/>
      <c r="AE62" s="53"/>
      <c r="AF62" s="53"/>
      <c r="AG62" s="53"/>
      <c r="AH62" s="53"/>
      <c r="AI62" s="53"/>
      <c r="AJ62" s="53">
        <v>274500</v>
      </c>
      <c r="AK62" s="53"/>
      <c r="AL62" s="53"/>
      <c r="AM62" s="53"/>
      <c r="AN62" s="53"/>
      <c r="AO62" s="53"/>
      <c r="AP62" s="53"/>
      <c r="AQ62" s="53"/>
      <c r="AR62" s="53">
        <f>AB62+AJ62</f>
        <v>447000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12.75" customHeight="1" x14ac:dyDescent="0.2">
      <c r="A63" s="43">
        <v>2</v>
      </c>
      <c r="B63" s="43"/>
      <c r="C63" s="43"/>
      <c r="D63" s="88" t="s">
        <v>130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3">
        <v>0</v>
      </c>
      <c r="AC63" s="53"/>
      <c r="AD63" s="53"/>
      <c r="AE63" s="53"/>
      <c r="AF63" s="53"/>
      <c r="AG63" s="53"/>
      <c r="AH63" s="53"/>
      <c r="AI63" s="53"/>
      <c r="AJ63" s="53">
        <v>5000000</v>
      </c>
      <c r="AK63" s="53"/>
      <c r="AL63" s="53"/>
      <c r="AM63" s="53"/>
      <c r="AN63" s="53"/>
      <c r="AO63" s="53"/>
      <c r="AP63" s="53"/>
      <c r="AQ63" s="53"/>
      <c r="AR63" s="53">
        <f>AB63+AJ63</f>
        <v>5000000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3</v>
      </c>
      <c r="B64" s="43"/>
      <c r="C64" s="43"/>
      <c r="D64" s="88" t="s">
        <v>131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53">
        <v>101000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101000</v>
      </c>
      <c r="AS64" s="53"/>
      <c r="AT64" s="53"/>
      <c r="AU64" s="53"/>
      <c r="AV64" s="53"/>
      <c r="AW64" s="53"/>
      <c r="AX64" s="53"/>
      <c r="AY64" s="53"/>
    </row>
    <row r="65" spans="1:79" ht="12.75" customHeight="1" x14ac:dyDescent="0.2">
      <c r="A65" s="43">
        <v>4</v>
      </c>
      <c r="B65" s="43"/>
      <c r="C65" s="43"/>
      <c r="D65" s="88" t="s">
        <v>132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53">
        <v>114400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114400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92"/>
      <c r="B66" s="92"/>
      <c r="C66" s="92"/>
      <c r="D66" s="93" t="s">
        <v>26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96">
        <v>387900</v>
      </c>
      <c r="AC66" s="96"/>
      <c r="AD66" s="96"/>
      <c r="AE66" s="96"/>
      <c r="AF66" s="96"/>
      <c r="AG66" s="96"/>
      <c r="AH66" s="96"/>
      <c r="AI66" s="96"/>
      <c r="AJ66" s="96">
        <v>5274500</v>
      </c>
      <c r="AK66" s="96"/>
      <c r="AL66" s="96"/>
      <c r="AM66" s="96"/>
      <c r="AN66" s="96"/>
      <c r="AO66" s="96"/>
      <c r="AP66" s="96"/>
      <c r="AQ66" s="96"/>
      <c r="AR66" s="96">
        <f>AB66+AJ66</f>
        <v>5662400</v>
      </c>
      <c r="AS66" s="96"/>
      <c r="AT66" s="96"/>
      <c r="AU66" s="96"/>
      <c r="AV66" s="96"/>
      <c r="AW66" s="96"/>
      <c r="AX66" s="96"/>
      <c r="AY66" s="96"/>
    </row>
    <row r="67" spans="1:79" ht="6" customHeight="1" x14ac:dyDescent="0.2"/>
    <row r="68" spans="1:79" ht="15.75" customHeight="1" x14ac:dyDescent="0.2">
      <c r="A68" s="44" t="s">
        <v>42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27</v>
      </c>
      <c r="B69" s="38"/>
      <c r="C69" s="38"/>
      <c r="D69" s="38"/>
      <c r="E69" s="38"/>
      <c r="F69" s="38"/>
      <c r="G69" s="39" t="s">
        <v>43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28</v>
      </c>
      <c r="AP69" s="40"/>
      <c r="AQ69" s="40"/>
      <c r="AR69" s="40"/>
      <c r="AS69" s="40"/>
      <c r="AT69" s="40"/>
      <c r="AU69" s="40"/>
      <c r="AV69" s="41"/>
      <c r="AW69" s="39" t="s">
        <v>29</v>
      </c>
      <c r="AX69" s="40"/>
      <c r="AY69" s="40"/>
      <c r="AZ69" s="40"/>
      <c r="BA69" s="40"/>
      <c r="BB69" s="40"/>
      <c r="BC69" s="40"/>
      <c r="BD69" s="41"/>
      <c r="BE69" s="39" t="s">
        <v>26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32</v>
      </c>
      <c r="B71" s="43"/>
      <c r="C71" s="43"/>
      <c r="D71" s="43"/>
      <c r="E71" s="43"/>
      <c r="F71" s="43"/>
      <c r="G71" s="68" t="s">
        <v>7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43" t="s">
        <v>19</v>
      </c>
      <c r="AA71" s="43"/>
      <c r="AB71" s="43"/>
      <c r="AC71" s="43"/>
      <c r="AD71" s="43"/>
      <c r="AE71" s="71" t="s">
        <v>31</v>
      </c>
      <c r="AF71" s="71"/>
      <c r="AG71" s="71"/>
      <c r="AH71" s="71"/>
      <c r="AI71" s="71"/>
      <c r="AJ71" s="71"/>
      <c r="AK71" s="71"/>
      <c r="AL71" s="71"/>
      <c r="AM71" s="71"/>
      <c r="AN71" s="68"/>
      <c r="AO71" s="72" t="s">
        <v>8</v>
      </c>
      <c r="AP71" s="72"/>
      <c r="AQ71" s="72"/>
      <c r="AR71" s="72"/>
      <c r="AS71" s="72"/>
      <c r="AT71" s="72"/>
      <c r="AU71" s="72"/>
      <c r="AV71" s="72"/>
      <c r="AW71" s="72" t="s">
        <v>30</v>
      </c>
      <c r="AX71" s="72"/>
      <c r="AY71" s="72"/>
      <c r="AZ71" s="72"/>
      <c r="BA71" s="72"/>
      <c r="BB71" s="72"/>
      <c r="BC71" s="72"/>
      <c r="BD71" s="72"/>
      <c r="BE71" s="72" t="s">
        <v>70</v>
      </c>
      <c r="BF71" s="72"/>
      <c r="BG71" s="72"/>
      <c r="BH71" s="72"/>
      <c r="BI71" s="72"/>
      <c r="BJ71" s="72"/>
      <c r="BK71" s="72"/>
      <c r="BL71" s="72"/>
      <c r="CA71" s="1" t="s">
        <v>17</v>
      </c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1" t="s">
        <v>69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CA72" s="4" t="s">
        <v>18</v>
      </c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7" t="s">
        <v>133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74</v>
      </c>
      <c r="AA73" s="74"/>
      <c r="AB73" s="74"/>
      <c r="AC73" s="74"/>
      <c r="AD73" s="74"/>
      <c r="AE73" s="75" t="s">
        <v>134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21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2</v>
      </c>
      <c r="B74" s="43"/>
      <c r="C74" s="43"/>
      <c r="D74" s="43"/>
      <c r="E74" s="43"/>
      <c r="F74" s="43"/>
      <c r="G74" s="87" t="s">
        <v>135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74</v>
      </c>
      <c r="AA74" s="74"/>
      <c r="AB74" s="74"/>
      <c r="AC74" s="74"/>
      <c r="AD74" s="74"/>
      <c r="AE74" s="75" t="s">
        <v>134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373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373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3</v>
      </c>
      <c r="B75" s="43"/>
      <c r="C75" s="43"/>
      <c r="D75" s="43"/>
      <c r="E75" s="43"/>
      <c r="F75" s="43"/>
      <c r="G75" s="87" t="s">
        <v>99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74</v>
      </c>
      <c r="AA75" s="74"/>
      <c r="AB75" s="74"/>
      <c r="AC75" s="74"/>
      <c r="AD75" s="74"/>
      <c r="AE75" s="75" t="s">
        <v>72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28.53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28.53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4</v>
      </c>
      <c r="B76" s="43"/>
      <c r="C76" s="43"/>
      <c r="D76" s="43"/>
      <c r="E76" s="43"/>
      <c r="F76" s="43"/>
      <c r="G76" s="87" t="s">
        <v>101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74</v>
      </c>
      <c r="AA76" s="74"/>
      <c r="AB76" s="74"/>
      <c r="AC76" s="74"/>
      <c r="AD76" s="74"/>
      <c r="AE76" s="75" t="s">
        <v>72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81.3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81.3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5</v>
      </c>
      <c r="B77" s="43"/>
      <c r="C77" s="43"/>
      <c r="D77" s="43"/>
      <c r="E77" s="43"/>
      <c r="F77" s="43"/>
      <c r="G77" s="87" t="s">
        <v>98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74</v>
      </c>
      <c r="AA77" s="74"/>
      <c r="AB77" s="74"/>
      <c r="AC77" s="74"/>
      <c r="AD77" s="74"/>
      <c r="AE77" s="75" t="s">
        <v>72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296.64999999999998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296.64999999999998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6</v>
      </c>
      <c r="B78" s="43"/>
      <c r="C78" s="43"/>
      <c r="D78" s="43"/>
      <c r="E78" s="43"/>
      <c r="F78" s="43"/>
      <c r="G78" s="87" t="s">
        <v>136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74</v>
      </c>
      <c r="AA78" s="74"/>
      <c r="AB78" s="74"/>
      <c r="AC78" s="74"/>
      <c r="AD78" s="74"/>
      <c r="AE78" s="75" t="s">
        <v>72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21.925000000000001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21.925000000000001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7</v>
      </c>
      <c r="B79" s="43"/>
      <c r="C79" s="43"/>
      <c r="D79" s="43"/>
      <c r="E79" s="43"/>
      <c r="F79" s="43"/>
      <c r="G79" s="87" t="s">
        <v>137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74</v>
      </c>
      <c r="AA79" s="74"/>
      <c r="AB79" s="74"/>
      <c r="AC79" s="74"/>
      <c r="AD79" s="74"/>
      <c r="AE79" s="75" t="s">
        <v>72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428.41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428.41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6" t="s">
        <v>73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4"/>
      <c r="AA80" s="104"/>
      <c r="AB80" s="104"/>
      <c r="AC80" s="104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98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12.75" customHeight="1" x14ac:dyDescent="0.2">
      <c r="A81" s="43">
        <v>9</v>
      </c>
      <c r="B81" s="43"/>
      <c r="C81" s="43"/>
      <c r="D81" s="43"/>
      <c r="E81" s="43"/>
      <c r="F81" s="43"/>
      <c r="G81" s="87" t="s">
        <v>107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71</v>
      </c>
      <c r="AA81" s="74"/>
      <c r="AB81" s="74"/>
      <c r="AC81" s="74"/>
      <c r="AD81" s="74"/>
      <c r="AE81" s="75" t="s">
        <v>134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4239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4239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10</v>
      </c>
      <c r="B82" s="43"/>
      <c r="C82" s="43"/>
      <c r="D82" s="43"/>
      <c r="E82" s="43"/>
      <c r="F82" s="43"/>
      <c r="G82" s="87" t="s">
        <v>138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71</v>
      </c>
      <c r="AA82" s="74"/>
      <c r="AB82" s="74"/>
      <c r="AC82" s="74"/>
      <c r="AD82" s="74"/>
      <c r="AE82" s="75" t="s">
        <v>134</v>
      </c>
      <c r="AF82" s="75"/>
      <c r="AG82" s="75"/>
      <c r="AH82" s="75"/>
      <c r="AI82" s="75"/>
      <c r="AJ82" s="75"/>
      <c r="AK82" s="75"/>
      <c r="AL82" s="75"/>
      <c r="AM82" s="75"/>
      <c r="AN82" s="54"/>
      <c r="AO82" s="53">
        <v>4227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4227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11</v>
      </c>
      <c r="B83" s="43"/>
      <c r="C83" s="43"/>
      <c r="D83" s="43"/>
      <c r="E83" s="43"/>
      <c r="F83" s="43"/>
      <c r="G83" s="87" t="s">
        <v>139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71</v>
      </c>
      <c r="AA83" s="74"/>
      <c r="AB83" s="74"/>
      <c r="AC83" s="74"/>
      <c r="AD83" s="74"/>
      <c r="AE83" s="75" t="s">
        <v>134</v>
      </c>
      <c r="AF83" s="75"/>
      <c r="AG83" s="75"/>
      <c r="AH83" s="75"/>
      <c r="AI83" s="75"/>
      <c r="AJ83" s="75"/>
      <c r="AK83" s="75"/>
      <c r="AL83" s="75"/>
      <c r="AM83" s="75"/>
      <c r="AN83" s="54"/>
      <c r="AO83" s="53">
        <v>8466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8466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2">
        <v>0</v>
      </c>
      <c r="B84" s="92"/>
      <c r="C84" s="92"/>
      <c r="D84" s="92"/>
      <c r="E84" s="92"/>
      <c r="F84" s="92"/>
      <c r="G84" s="106" t="s">
        <v>77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104"/>
      <c r="AA84" s="104"/>
      <c r="AB84" s="104"/>
      <c r="AC84" s="104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98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</row>
    <row r="85" spans="1:64" ht="12.75" customHeight="1" x14ac:dyDescent="0.2">
      <c r="A85" s="43">
        <v>12</v>
      </c>
      <c r="B85" s="43"/>
      <c r="C85" s="43"/>
      <c r="D85" s="43"/>
      <c r="E85" s="43"/>
      <c r="F85" s="43"/>
      <c r="G85" s="87" t="s">
        <v>140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117</v>
      </c>
      <c r="AA85" s="74"/>
      <c r="AB85" s="74"/>
      <c r="AC85" s="74"/>
      <c r="AD85" s="74"/>
      <c r="AE85" s="75" t="s">
        <v>78</v>
      </c>
      <c r="AF85" s="75"/>
      <c r="AG85" s="75"/>
      <c r="AH85" s="75"/>
      <c r="AI85" s="75"/>
      <c r="AJ85" s="75"/>
      <c r="AK85" s="75"/>
      <c r="AL85" s="75"/>
      <c r="AM85" s="75"/>
      <c r="AN85" s="54"/>
      <c r="AO85" s="53">
        <v>17083</v>
      </c>
      <c r="AP85" s="53"/>
      <c r="AQ85" s="53"/>
      <c r="AR85" s="53"/>
      <c r="AS85" s="53"/>
      <c r="AT85" s="53"/>
      <c r="AU85" s="53"/>
      <c r="AV85" s="53"/>
      <c r="AW85" s="53">
        <v>3140</v>
      </c>
      <c r="AX85" s="53"/>
      <c r="AY85" s="53"/>
      <c r="AZ85" s="53"/>
      <c r="BA85" s="53"/>
      <c r="BB85" s="53"/>
      <c r="BC85" s="53"/>
      <c r="BD85" s="53"/>
      <c r="BE85" s="53">
        <v>20223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13</v>
      </c>
      <c r="B86" s="43"/>
      <c r="C86" s="43"/>
      <c r="D86" s="43"/>
      <c r="E86" s="43"/>
      <c r="F86" s="43"/>
      <c r="G86" s="87" t="s">
        <v>141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115</v>
      </c>
      <c r="AA86" s="74"/>
      <c r="AB86" s="74"/>
      <c r="AC86" s="74"/>
      <c r="AD86" s="74"/>
      <c r="AE86" s="87" t="s">
        <v>142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1379288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1379288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79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12.75" customHeight="1" x14ac:dyDescent="0.2">
      <c r="A88" s="43">
        <v>14</v>
      </c>
      <c r="B88" s="43"/>
      <c r="C88" s="43"/>
      <c r="D88" s="43"/>
      <c r="E88" s="43"/>
      <c r="F88" s="43"/>
      <c r="G88" s="87" t="s">
        <v>118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115</v>
      </c>
      <c r="AA88" s="74"/>
      <c r="AB88" s="74"/>
      <c r="AC88" s="74"/>
      <c r="AD88" s="74"/>
      <c r="AE88" s="87" t="s">
        <v>143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175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175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15</v>
      </c>
      <c r="B89" s="43"/>
      <c r="C89" s="43"/>
      <c r="D89" s="43"/>
      <c r="E89" s="43"/>
      <c r="F89" s="43"/>
      <c r="G89" s="87" t="s">
        <v>144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80</v>
      </c>
      <c r="AA89" s="74"/>
      <c r="AB89" s="74"/>
      <c r="AC89" s="74"/>
      <c r="AD89" s="74"/>
      <c r="AE89" s="87" t="s">
        <v>145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16</v>
      </c>
      <c r="B90" s="43"/>
      <c r="C90" s="43"/>
      <c r="D90" s="43"/>
      <c r="E90" s="43"/>
      <c r="F90" s="43"/>
      <c r="G90" s="87" t="s">
        <v>146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4" t="s">
        <v>71</v>
      </c>
      <c r="AA90" s="74"/>
      <c r="AB90" s="74"/>
      <c r="AC90" s="74"/>
      <c r="AD90" s="74"/>
      <c r="AE90" s="87" t="s">
        <v>134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38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38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17</v>
      </c>
      <c r="B91" s="43"/>
      <c r="C91" s="43"/>
      <c r="D91" s="43"/>
      <c r="E91" s="43"/>
      <c r="F91" s="43"/>
      <c r="G91" s="87" t="s">
        <v>147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4" t="s">
        <v>71</v>
      </c>
      <c r="AA91" s="74"/>
      <c r="AB91" s="74"/>
      <c r="AC91" s="74"/>
      <c r="AD91" s="74"/>
      <c r="AE91" s="87" t="s">
        <v>134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97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97</v>
      </c>
      <c r="BF91" s="53"/>
      <c r="BG91" s="53"/>
      <c r="BH91" s="53"/>
      <c r="BI91" s="53"/>
      <c r="BJ91" s="53"/>
      <c r="BK91" s="53"/>
      <c r="BL91" s="53"/>
    </row>
    <row r="92" spans="1:64" ht="6" customHeight="1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3" spans="1:64" ht="6" customHeight="1" x14ac:dyDescent="0.2"/>
    <row r="94" spans="1:64" ht="16.5" customHeight="1" x14ac:dyDescent="0.2">
      <c r="A94" s="118" t="s">
        <v>87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20" t="s">
        <v>88</v>
      </c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3" t="s">
        <v>3</v>
      </c>
      <c r="B96" s="73"/>
      <c r="C96" s="73"/>
      <c r="D96" s="73"/>
      <c r="E96" s="73"/>
      <c r="F96" s="73"/>
    </row>
    <row r="97" spans="1:59" ht="13.15" customHeight="1" x14ac:dyDescent="0.2">
      <c r="A97" s="115" t="s">
        <v>86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</row>
    <row r="98" spans="1:59" x14ac:dyDescent="0.2">
      <c r="A98" s="45" t="s">
        <v>46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5.2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8" t="s">
        <v>87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20" t="s">
        <v>89</v>
      </c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122">
        <v>45895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44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25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02:H102"/>
    <mergeCell ref="A103:H103"/>
    <mergeCell ref="A42:F42"/>
    <mergeCell ref="G42:BL42"/>
    <mergeCell ref="A51:C51"/>
    <mergeCell ref="D51:AB51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68:BL68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2:L72 G73:G91">
    <cfRule type="cellIs" dxfId="20" priority="1" stopIfTrue="1" operator="equal">
      <formula>$G71</formula>
    </cfRule>
  </conditionalFormatting>
  <conditionalFormatting sqref="D50:D54">
    <cfRule type="cellIs" dxfId="19" priority="2" stopIfTrue="1" operator="equal">
      <formula>$D49</formula>
    </cfRule>
  </conditionalFormatting>
  <conditionalFormatting sqref="A72:F91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2773-2ED7-4C9F-A6C3-456BEC0C32BE}">
  <sheetPr>
    <pageSetUpPr fitToPage="1"/>
  </sheetPr>
  <dimension ref="A1:CA96"/>
  <sheetViews>
    <sheetView topLeftCell="A2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169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171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172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170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16235600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16068800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166800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9" customHeight="1" x14ac:dyDescent="0.2">
      <c r="A26" s="111" t="s">
        <v>167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156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5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168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157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158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29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3.5" customHeight="1" x14ac:dyDescent="0.2">
      <c r="A45" s="48" t="s">
        <v>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13610900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13610900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208800</v>
      </c>
      <c r="AD51" s="53"/>
      <c r="AE51" s="53"/>
      <c r="AF51" s="53"/>
      <c r="AG51" s="53"/>
      <c r="AH51" s="53"/>
      <c r="AI51" s="53"/>
      <c r="AJ51" s="53"/>
      <c r="AK51" s="53">
        <v>86800</v>
      </c>
      <c r="AL51" s="53"/>
      <c r="AM51" s="53"/>
      <c r="AN51" s="53"/>
      <c r="AO51" s="53"/>
      <c r="AP51" s="53"/>
      <c r="AQ51" s="53"/>
      <c r="AR51" s="53"/>
      <c r="AS51" s="53">
        <f>AC51+AK51</f>
        <v>295600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66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80000</v>
      </c>
      <c r="AL52" s="53"/>
      <c r="AM52" s="53"/>
      <c r="AN52" s="53"/>
      <c r="AO52" s="53"/>
      <c r="AP52" s="53"/>
      <c r="AQ52" s="53"/>
      <c r="AR52" s="53"/>
      <c r="AS52" s="53">
        <f>AC52+AK52</f>
        <v>80000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67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2249100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2249100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68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16068800</v>
      </c>
      <c r="AD54" s="96"/>
      <c r="AE54" s="96"/>
      <c r="AF54" s="96"/>
      <c r="AG54" s="96"/>
      <c r="AH54" s="96"/>
      <c r="AI54" s="96"/>
      <c r="AJ54" s="96"/>
      <c r="AK54" s="96">
        <v>166800</v>
      </c>
      <c r="AL54" s="96"/>
      <c r="AM54" s="96"/>
      <c r="AN54" s="96"/>
      <c r="AO54" s="96"/>
      <c r="AP54" s="96"/>
      <c r="AQ54" s="96"/>
      <c r="AR54" s="96"/>
      <c r="AS54" s="96">
        <f>AC54+AK54</f>
        <v>16235600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92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12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70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69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7" t="s">
        <v>133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74</v>
      </c>
      <c r="AA69" s="74"/>
      <c r="AB69" s="74"/>
      <c r="AC69" s="74"/>
      <c r="AD69" s="74"/>
      <c r="AE69" s="75" t="s">
        <v>159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7" t="s">
        <v>160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74</v>
      </c>
      <c r="AA70" s="74"/>
      <c r="AB70" s="74"/>
      <c r="AC70" s="74"/>
      <c r="AD70" s="74"/>
      <c r="AE70" s="75" t="s">
        <v>72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50.14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50.14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7" t="s">
        <v>101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75" t="s">
        <v>72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4.5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4.5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98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74</v>
      </c>
      <c r="AA72" s="74"/>
      <c r="AB72" s="74"/>
      <c r="AC72" s="74"/>
      <c r="AD72" s="74"/>
      <c r="AE72" s="75" t="s">
        <v>72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16.25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16.25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161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74</v>
      </c>
      <c r="AA73" s="74"/>
      <c r="AB73" s="74"/>
      <c r="AC73" s="74"/>
      <c r="AD73" s="74"/>
      <c r="AE73" s="75" t="s">
        <v>72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82.89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82.89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6</v>
      </c>
      <c r="B74" s="43"/>
      <c r="C74" s="43"/>
      <c r="D74" s="43"/>
      <c r="E74" s="43"/>
      <c r="F74" s="43"/>
      <c r="G74" s="87" t="s">
        <v>162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74</v>
      </c>
      <c r="AA74" s="74"/>
      <c r="AB74" s="74"/>
      <c r="AC74" s="74"/>
      <c r="AD74" s="74"/>
      <c r="AE74" s="75" t="s">
        <v>72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106" t="s">
        <v>73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4"/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98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</row>
    <row r="76" spans="1:79" ht="25.5" customHeight="1" x14ac:dyDescent="0.2">
      <c r="A76" s="43">
        <v>7</v>
      </c>
      <c r="B76" s="43"/>
      <c r="C76" s="43"/>
      <c r="D76" s="43"/>
      <c r="E76" s="43"/>
      <c r="F76" s="43"/>
      <c r="G76" s="87" t="s">
        <v>163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71</v>
      </c>
      <c r="AA76" s="74"/>
      <c r="AB76" s="74"/>
      <c r="AC76" s="74"/>
      <c r="AD76" s="74"/>
      <c r="AE76" s="75" t="s">
        <v>159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2248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2248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164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76</v>
      </c>
      <c r="AA77" s="74"/>
      <c r="AB77" s="74"/>
      <c r="AC77" s="74"/>
      <c r="AD77" s="74"/>
      <c r="AE77" s="75" t="s">
        <v>75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407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407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9</v>
      </c>
      <c r="B78" s="43"/>
      <c r="C78" s="43"/>
      <c r="D78" s="43"/>
      <c r="E78" s="43"/>
      <c r="F78" s="43"/>
      <c r="G78" s="87" t="s">
        <v>154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71</v>
      </c>
      <c r="AA78" s="74"/>
      <c r="AB78" s="74"/>
      <c r="AC78" s="74"/>
      <c r="AD78" s="74"/>
      <c r="AE78" s="75" t="s">
        <v>112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1371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1371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108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71</v>
      </c>
      <c r="AA79" s="74"/>
      <c r="AB79" s="74"/>
      <c r="AC79" s="74"/>
      <c r="AD79" s="74"/>
      <c r="AE79" s="75" t="s">
        <v>112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877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877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6" t="s">
        <v>77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4"/>
      <c r="AA80" s="104"/>
      <c r="AB80" s="104"/>
      <c r="AC80" s="104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98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7" t="s">
        <v>165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117</v>
      </c>
      <c r="AA81" s="74"/>
      <c r="AB81" s="74"/>
      <c r="AC81" s="74"/>
      <c r="AD81" s="74"/>
      <c r="AE81" s="75" t="s">
        <v>78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7148</v>
      </c>
      <c r="AP81" s="53"/>
      <c r="AQ81" s="53"/>
      <c r="AR81" s="53"/>
      <c r="AS81" s="53"/>
      <c r="AT81" s="53"/>
      <c r="AU81" s="53"/>
      <c r="AV81" s="53"/>
      <c r="AW81" s="53">
        <v>74</v>
      </c>
      <c r="AX81" s="53"/>
      <c r="AY81" s="53"/>
      <c r="AZ81" s="53"/>
      <c r="BA81" s="53"/>
      <c r="BB81" s="53"/>
      <c r="BC81" s="53"/>
      <c r="BD81" s="53"/>
      <c r="BE81" s="53">
        <v>7222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79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98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12.75" customHeight="1" x14ac:dyDescent="0.2">
      <c r="A83" s="43">
        <v>12</v>
      </c>
      <c r="B83" s="43"/>
      <c r="C83" s="43"/>
      <c r="D83" s="43"/>
      <c r="E83" s="43"/>
      <c r="F83" s="43"/>
      <c r="G83" s="87" t="s">
        <v>166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80</v>
      </c>
      <c r="AA83" s="74"/>
      <c r="AB83" s="74"/>
      <c r="AC83" s="74"/>
      <c r="AD83" s="74"/>
      <c r="AE83" s="75" t="s">
        <v>112</v>
      </c>
      <c r="AF83" s="75"/>
      <c r="AG83" s="75"/>
      <c r="AH83" s="75"/>
      <c r="AI83" s="75"/>
      <c r="AJ83" s="75"/>
      <c r="AK83" s="75"/>
      <c r="AL83" s="75"/>
      <c r="AM83" s="75"/>
      <c r="AN83" s="5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8" t="s">
        <v>87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20" t="s">
        <v>88</v>
      </c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3" t="s">
        <v>3</v>
      </c>
      <c r="B88" s="73"/>
      <c r="C88" s="73"/>
      <c r="D88" s="73"/>
      <c r="E88" s="73"/>
      <c r="F88" s="73"/>
    </row>
    <row r="89" spans="1:64" ht="13.15" customHeight="1" x14ac:dyDescent="0.2">
      <c r="A89" s="115" t="s">
        <v>86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</row>
    <row r="90" spans="1:64" x14ac:dyDescent="0.2">
      <c r="A90" s="45" t="s">
        <v>46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8" t="s">
        <v>87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20" t="s">
        <v>89</v>
      </c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22">
        <v>45895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44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7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4:H94"/>
    <mergeCell ref="A95:H95"/>
    <mergeCell ref="A42:F42"/>
    <mergeCell ref="G42:BL42"/>
    <mergeCell ref="A51:C51"/>
    <mergeCell ref="D51:AB51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3">
    <cfRule type="cellIs" dxfId="17" priority="1" stopIfTrue="1" operator="equal">
      <formula>$G67</formula>
    </cfRule>
  </conditionalFormatting>
  <conditionalFormatting sqref="D50:D54">
    <cfRule type="cellIs" dxfId="16" priority="2" stopIfTrue="1" operator="equal">
      <formula>$D49</formula>
    </cfRule>
  </conditionalFormatting>
  <conditionalFormatting sqref="A68:F83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6F39-F9B4-4751-AE64-A3D67AFAD148}">
  <sheetPr>
    <pageSetUpPr fitToPage="1"/>
  </sheetPr>
  <dimension ref="A1:CA86"/>
  <sheetViews>
    <sheetView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25.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21.7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22.5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8.2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5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20.2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11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8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28.25" customHeight="1" x14ac:dyDescent="0.2">
      <c r="A19" s="25" t="s">
        <v>52</v>
      </c>
      <c r="B19" s="113" t="s">
        <v>185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187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174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186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16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22249726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22249726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11" t="s">
        <v>183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175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2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11" t="s">
        <v>184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176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177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22249726</v>
      </c>
      <c r="AL50" s="53"/>
      <c r="AM50" s="53"/>
      <c r="AN50" s="53"/>
      <c r="AO50" s="53"/>
      <c r="AP50" s="53"/>
      <c r="AQ50" s="53"/>
      <c r="AR50" s="53"/>
      <c r="AS50" s="53">
        <f>AC50+AK50</f>
        <v>22249726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2"/>
      <c r="B51" s="92"/>
      <c r="C51" s="92"/>
      <c r="D51" s="93" t="s">
        <v>68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0</v>
      </c>
      <c r="AD51" s="96"/>
      <c r="AE51" s="96"/>
      <c r="AF51" s="96"/>
      <c r="AG51" s="96"/>
      <c r="AH51" s="96"/>
      <c r="AI51" s="96"/>
      <c r="AJ51" s="96"/>
      <c r="AK51" s="96">
        <v>22249726</v>
      </c>
      <c r="AL51" s="96"/>
      <c r="AM51" s="96"/>
      <c r="AN51" s="96"/>
      <c r="AO51" s="96"/>
      <c r="AP51" s="96"/>
      <c r="AQ51" s="96"/>
      <c r="AR51" s="96"/>
      <c r="AS51" s="96">
        <f>AC51+AK51</f>
        <v>22249726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92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3.75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92"/>
      <c r="B59" s="92"/>
      <c r="C59" s="92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>
        <f>AB59+AJ59</f>
        <v>0</v>
      </c>
      <c r="AS59" s="96"/>
      <c r="AT59" s="96"/>
      <c r="AU59" s="96"/>
      <c r="AV59" s="96"/>
      <c r="AW59" s="96"/>
      <c r="AX59" s="96"/>
      <c r="AY59" s="96"/>
      <c r="CA59" s="4" t="s">
        <v>16</v>
      </c>
    </row>
    <row r="60" spans="1:79" ht="8.25" customHeight="1" x14ac:dyDescent="0.2"/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98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75" customHeight="1" x14ac:dyDescent="0.2">
      <c r="A66" s="43">
        <v>8</v>
      </c>
      <c r="B66" s="43"/>
      <c r="C66" s="43"/>
      <c r="D66" s="43"/>
      <c r="E66" s="43"/>
      <c r="F66" s="43"/>
      <c r="G66" s="87" t="s">
        <v>178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4" t="s">
        <v>117</v>
      </c>
      <c r="AA66" s="74"/>
      <c r="AB66" s="74"/>
      <c r="AC66" s="74"/>
      <c r="AD66" s="74"/>
      <c r="AE66" s="75" t="s">
        <v>78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22249726</v>
      </c>
      <c r="AX66" s="53"/>
      <c r="AY66" s="53"/>
      <c r="AZ66" s="53"/>
      <c r="BA66" s="53"/>
      <c r="BB66" s="53"/>
      <c r="BC66" s="53"/>
      <c r="BD66" s="53"/>
      <c r="BE66" s="53">
        <v>22249726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6" t="s">
        <v>73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7" t="s">
        <v>179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75" t="s">
        <v>134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7" t="s">
        <v>180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71</v>
      </c>
      <c r="AA69" s="74"/>
      <c r="AB69" s="74"/>
      <c r="AC69" s="74"/>
      <c r="AD69" s="74"/>
      <c r="AE69" s="75" t="s">
        <v>134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1440</v>
      </c>
      <c r="AX69" s="53"/>
      <c r="AY69" s="53"/>
      <c r="AZ69" s="53"/>
      <c r="BA69" s="53"/>
      <c r="BB69" s="53"/>
      <c r="BC69" s="53"/>
      <c r="BD69" s="53"/>
      <c r="BE69" s="53">
        <v>1440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77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7" t="s">
        <v>181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117</v>
      </c>
      <c r="AA71" s="74"/>
      <c r="AB71" s="74"/>
      <c r="AC71" s="74"/>
      <c r="AD71" s="74"/>
      <c r="AE71" s="75" t="s">
        <v>78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15451</v>
      </c>
      <c r="AX71" s="53"/>
      <c r="AY71" s="53"/>
      <c r="AZ71" s="53"/>
      <c r="BA71" s="53"/>
      <c r="BB71" s="53"/>
      <c r="BC71" s="53"/>
      <c r="BD71" s="53"/>
      <c r="BE71" s="53">
        <v>15451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79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7" t="s">
        <v>182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80</v>
      </c>
      <c r="AA73" s="74"/>
      <c r="AB73" s="74"/>
      <c r="AC73" s="74"/>
      <c r="AD73" s="74"/>
      <c r="AE73" s="75" t="s">
        <v>78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ht="7.5" customHeight="1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9" customHeight="1" x14ac:dyDescent="0.2"/>
    <row r="76" spans="1:79" ht="16.5" customHeight="1" x14ac:dyDescent="0.2">
      <c r="A76" s="118" t="s">
        <v>87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20" t="s">
        <v>88</v>
      </c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3" t="s">
        <v>3</v>
      </c>
      <c r="B78" s="73"/>
      <c r="C78" s="73"/>
      <c r="D78" s="73"/>
      <c r="E78" s="73"/>
      <c r="F78" s="73"/>
    </row>
    <row r="79" spans="1:79" ht="13.15" customHeight="1" x14ac:dyDescent="0.2">
      <c r="A79" s="115" t="s">
        <v>86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8" t="s">
        <v>87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20" t="s">
        <v>89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2">
        <v>45895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3">
    <cfRule type="cellIs" dxfId="14" priority="1" stopIfTrue="1" operator="equal">
      <formula>$G64</formula>
    </cfRule>
  </conditionalFormatting>
  <conditionalFormatting sqref="D50:D51">
    <cfRule type="cellIs" dxfId="13" priority="2" stopIfTrue="1" operator="equal">
      <formula>$D49</formula>
    </cfRule>
  </conditionalFormatting>
  <conditionalFormatting sqref="A65:F73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473C-A95C-4C34-B7F7-F855D498FADE}">
  <sheetPr>
    <pageSetUpPr fitToPage="1"/>
  </sheetPr>
  <dimension ref="A1:CA86"/>
  <sheetViews>
    <sheetView topLeftCell="A3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3" t="s">
        <v>198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174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199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2912400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2912400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customHeight="1" x14ac:dyDescent="0.2">
      <c r="A26" s="111" t="s">
        <v>196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188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197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189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2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65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2912400</v>
      </c>
      <c r="AL49" s="53"/>
      <c r="AM49" s="53"/>
      <c r="AN49" s="53"/>
      <c r="AO49" s="53"/>
      <c r="AP49" s="53"/>
      <c r="AQ49" s="53"/>
      <c r="AR49" s="53"/>
      <c r="AS49" s="53">
        <f>AC49+AK49</f>
        <v>2912400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8" t="s">
        <v>68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100"/>
      <c r="AC50" s="96">
        <v>0</v>
      </c>
      <c r="AD50" s="96"/>
      <c r="AE50" s="96"/>
      <c r="AF50" s="96"/>
      <c r="AG50" s="96"/>
      <c r="AH50" s="96"/>
      <c r="AI50" s="96"/>
      <c r="AJ50" s="96"/>
      <c r="AK50" s="96">
        <v>2912400</v>
      </c>
      <c r="AL50" s="96"/>
      <c r="AM50" s="96"/>
      <c r="AN50" s="96"/>
      <c r="AO50" s="96"/>
      <c r="AP50" s="96"/>
      <c r="AQ50" s="96"/>
      <c r="AR50" s="96"/>
      <c r="AS50" s="96">
        <f>AC50+AK50</f>
        <v>2912400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92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92"/>
      <c r="B58" s="92"/>
      <c r="C58" s="92"/>
      <c r="D58" s="98" t="s">
        <v>26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f>AB58+AJ58</f>
        <v>0</v>
      </c>
      <c r="AS58" s="96"/>
      <c r="AT58" s="96"/>
      <c r="AU58" s="96"/>
      <c r="AV58" s="96"/>
      <c r="AW58" s="96"/>
      <c r="AX58" s="96"/>
      <c r="AY58" s="96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8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30</v>
      </c>
      <c r="AX63" s="72"/>
      <c r="AY63" s="72"/>
      <c r="AZ63" s="72"/>
      <c r="BA63" s="72"/>
      <c r="BB63" s="72"/>
      <c r="BC63" s="72"/>
      <c r="BD63" s="72"/>
      <c r="BE63" s="72" t="s">
        <v>70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101" t="s">
        <v>69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8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CA64" s="4" t="s">
        <v>18</v>
      </c>
    </row>
    <row r="65" spans="1:64" ht="25.5" customHeight="1" x14ac:dyDescent="0.2">
      <c r="A65" s="43">
        <v>1</v>
      </c>
      <c r="B65" s="43"/>
      <c r="C65" s="43"/>
      <c r="D65" s="43"/>
      <c r="E65" s="43"/>
      <c r="F65" s="43"/>
      <c r="G65" s="87" t="s">
        <v>190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74" t="s">
        <v>117</v>
      </c>
      <c r="AA65" s="74"/>
      <c r="AB65" s="74"/>
      <c r="AC65" s="74"/>
      <c r="AD65" s="74"/>
      <c r="AE65" s="75" t="s">
        <v>78</v>
      </c>
      <c r="AF65" s="75"/>
      <c r="AG65" s="75"/>
      <c r="AH65" s="75"/>
      <c r="AI65" s="75"/>
      <c r="AJ65" s="75"/>
      <c r="AK65" s="75"/>
      <c r="AL65" s="75"/>
      <c r="AM65" s="75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2912400</v>
      </c>
      <c r="AX65" s="53"/>
      <c r="AY65" s="53"/>
      <c r="AZ65" s="53"/>
      <c r="BA65" s="53"/>
      <c r="BB65" s="53"/>
      <c r="BC65" s="53"/>
      <c r="BD65" s="53"/>
      <c r="BE65" s="53">
        <v>2912400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6" t="s">
        <v>73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7" t="s">
        <v>191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4" t="s">
        <v>74</v>
      </c>
      <c r="AA67" s="74"/>
      <c r="AB67" s="74"/>
      <c r="AC67" s="74"/>
      <c r="AD67" s="74"/>
      <c r="AE67" s="75" t="s">
        <v>134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20</v>
      </c>
      <c r="AX67" s="53"/>
      <c r="AY67" s="53"/>
      <c r="AZ67" s="53"/>
      <c r="BA67" s="53"/>
      <c r="BB67" s="53"/>
      <c r="BC67" s="53"/>
      <c r="BD67" s="53"/>
      <c r="BE67" s="53">
        <v>20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3</v>
      </c>
      <c r="B68" s="43"/>
      <c r="C68" s="43"/>
      <c r="D68" s="43"/>
      <c r="E68" s="43"/>
      <c r="F68" s="43"/>
      <c r="G68" s="87" t="s">
        <v>192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75" t="s">
        <v>134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143</v>
      </c>
      <c r="AX68" s="53"/>
      <c r="AY68" s="53"/>
      <c r="AZ68" s="53"/>
      <c r="BA68" s="53"/>
      <c r="BB68" s="53"/>
      <c r="BC68" s="53"/>
      <c r="BD68" s="53"/>
      <c r="BE68" s="53">
        <v>143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7" t="s">
        <v>193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71</v>
      </c>
      <c r="AA69" s="74"/>
      <c r="AB69" s="74"/>
      <c r="AC69" s="74"/>
      <c r="AD69" s="74"/>
      <c r="AE69" s="75" t="s">
        <v>134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3104</v>
      </c>
      <c r="AX69" s="53"/>
      <c r="AY69" s="53"/>
      <c r="AZ69" s="53"/>
      <c r="BA69" s="53"/>
      <c r="BB69" s="53"/>
      <c r="BC69" s="53"/>
      <c r="BD69" s="53"/>
      <c r="BE69" s="53">
        <v>3104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77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64" ht="12.75" customHeight="1" x14ac:dyDescent="0.2">
      <c r="A71" s="43">
        <v>5</v>
      </c>
      <c r="B71" s="43"/>
      <c r="C71" s="43"/>
      <c r="D71" s="43"/>
      <c r="E71" s="43"/>
      <c r="F71" s="43"/>
      <c r="G71" s="87" t="s">
        <v>194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117</v>
      </c>
      <c r="AA71" s="74"/>
      <c r="AB71" s="74"/>
      <c r="AC71" s="74"/>
      <c r="AD71" s="74"/>
      <c r="AE71" s="75" t="s">
        <v>78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938</v>
      </c>
      <c r="AX71" s="53"/>
      <c r="AY71" s="53"/>
      <c r="AZ71" s="53"/>
      <c r="BA71" s="53"/>
      <c r="BB71" s="53"/>
      <c r="BC71" s="53"/>
      <c r="BD71" s="53"/>
      <c r="BE71" s="53">
        <v>938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79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64" ht="25.5" customHeight="1" x14ac:dyDescent="0.2">
      <c r="A73" s="43">
        <v>6</v>
      </c>
      <c r="B73" s="43"/>
      <c r="C73" s="43"/>
      <c r="D73" s="43"/>
      <c r="E73" s="43"/>
      <c r="F73" s="43"/>
      <c r="G73" s="87" t="s">
        <v>195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80</v>
      </c>
      <c r="AA73" s="74"/>
      <c r="AB73" s="74"/>
      <c r="AC73" s="74"/>
      <c r="AD73" s="74"/>
      <c r="AE73" s="87" t="s">
        <v>145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8" t="s">
        <v>87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20" t="s">
        <v>88</v>
      </c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3" t="s">
        <v>3</v>
      </c>
      <c r="B78" s="73"/>
      <c r="C78" s="73"/>
      <c r="D78" s="73"/>
      <c r="E78" s="73"/>
      <c r="F78" s="73"/>
    </row>
    <row r="79" spans="1:64" ht="13.15" customHeight="1" x14ac:dyDescent="0.2">
      <c r="A79" s="115" t="s">
        <v>86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64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8" t="s">
        <v>87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20" t="s">
        <v>89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2">
        <v>45895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3">
    <cfRule type="cellIs" dxfId="11" priority="1" stopIfTrue="1" operator="equal">
      <formula>$G63</formula>
    </cfRule>
  </conditionalFormatting>
  <conditionalFormatting sqref="D49:I50">
    <cfRule type="cellIs" dxfId="10" priority="2" stopIfTrue="1" operator="equal">
      <formula>$D48</formula>
    </cfRule>
  </conditionalFormatting>
  <conditionalFormatting sqref="A64:F73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BFC9-3A12-485B-A99B-5DCADB30C459}">
  <sheetPr>
    <pageSetUpPr fitToPage="1"/>
  </sheetPr>
  <dimension ref="A1:CA85"/>
  <sheetViews>
    <sheetView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207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209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174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208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10949700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10949700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206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126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149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201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4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10949700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10949700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68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10949700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10949700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92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92"/>
      <c r="B58" s="92"/>
      <c r="C58" s="92"/>
      <c r="D58" s="98" t="s">
        <v>26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f>AB58+AJ58</f>
        <v>0</v>
      </c>
      <c r="AS58" s="96"/>
      <c r="AT58" s="96"/>
      <c r="AU58" s="96"/>
      <c r="AV58" s="96"/>
      <c r="AW58" s="96"/>
      <c r="AX58" s="96"/>
      <c r="AY58" s="96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8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30</v>
      </c>
      <c r="AX63" s="72"/>
      <c r="AY63" s="72"/>
      <c r="AZ63" s="72"/>
      <c r="BA63" s="72"/>
      <c r="BB63" s="72"/>
      <c r="BC63" s="72"/>
      <c r="BD63" s="72"/>
      <c r="BE63" s="72" t="s">
        <v>70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101" t="s">
        <v>69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8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202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74" t="s">
        <v>117</v>
      </c>
      <c r="AA65" s="74"/>
      <c r="AB65" s="74"/>
      <c r="AC65" s="74"/>
      <c r="AD65" s="74"/>
      <c r="AE65" s="75" t="s">
        <v>78</v>
      </c>
      <c r="AF65" s="75"/>
      <c r="AG65" s="75"/>
      <c r="AH65" s="75"/>
      <c r="AI65" s="75"/>
      <c r="AJ65" s="75"/>
      <c r="AK65" s="75"/>
      <c r="AL65" s="75"/>
      <c r="AM65" s="75"/>
      <c r="AN65" s="54"/>
      <c r="AO65" s="53">
        <v>10949700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10949700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6" t="s">
        <v>73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7" t="s">
        <v>203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4" t="s">
        <v>74</v>
      </c>
      <c r="AA67" s="74"/>
      <c r="AB67" s="74"/>
      <c r="AC67" s="74"/>
      <c r="AD67" s="74"/>
      <c r="AE67" s="75" t="s">
        <v>134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21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3</v>
      </c>
      <c r="B68" s="43"/>
      <c r="C68" s="43"/>
      <c r="D68" s="43"/>
      <c r="E68" s="43"/>
      <c r="F68" s="43"/>
      <c r="G68" s="87" t="s">
        <v>204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75" t="s">
        <v>72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1381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1381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6" t="s">
        <v>77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64" ht="12.75" customHeight="1" x14ac:dyDescent="0.2">
      <c r="A70" s="43">
        <v>4</v>
      </c>
      <c r="B70" s="43"/>
      <c r="C70" s="43"/>
      <c r="D70" s="43"/>
      <c r="E70" s="43"/>
      <c r="F70" s="43"/>
      <c r="G70" s="87" t="s">
        <v>205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117</v>
      </c>
      <c r="AA70" s="74"/>
      <c r="AB70" s="74"/>
      <c r="AC70" s="74"/>
      <c r="AD70" s="74"/>
      <c r="AE70" s="75" t="s">
        <v>78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7929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7929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6" t="s">
        <v>79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4"/>
      <c r="AA71" s="104"/>
      <c r="AB71" s="104"/>
      <c r="AC71" s="104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98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</row>
    <row r="72" spans="1:64" ht="12.75" customHeight="1" x14ac:dyDescent="0.2">
      <c r="A72" s="43">
        <v>5</v>
      </c>
      <c r="B72" s="43"/>
      <c r="C72" s="43"/>
      <c r="D72" s="43"/>
      <c r="E72" s="43"/>
      <c r="F72" s="43"/>
      <c r="G72" s="87" t="s">
        <v>182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80</v>
      </c>
      <c r="AA72" s="74"/>
      <c r="AB72" s="74"/>
      <c r="AC72" s="74"/>
      <c r="AD72" s="74"/>
      <c r="AE72" s="87" t="s">
        <v>143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8" t="s">
        <v>87</v>
      </c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20" t="s">
        <v>88</v>
      </c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3" t="s">
        <v>3</v>
      </c>
      <c r="B77" s="73"/>
      <c r="C77" s="73"/>
      <c r="D77" s="73"/>
      <c r="E77" s="73"/>
      <c r="F77" s="73"/>
    </row>
    <row r="78" spans="1:64" ht="13.15" customHeight="1" x14ac:dyDescent="0.2">
      <c r="A78" s="115" t="s">
        <v>86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</row>
    <row r="79" spans="1:64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8" t="s">
        <v>87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89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2">
        <v>45895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2">
    <cfRule type="cellIs" dxfId="8" priority="1" stopIfTrue="1" operator="equal">
      <formula>$G63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4:F72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E764-291C-4B06-8EC3-1A6B17EEB0A9}">
  <sheetPr>
    <pageSetUpPr fitToPage="1"/>
  </sheetPr>
  <dimension ref="A1:CA91"/>
  <sheetViews>
    <sheetView topLeftCell="A4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223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225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171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224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443715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443715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11" t="s">
        <v>221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211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1" t="s">
        <v>222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212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215400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215400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228315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228315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68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443715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443715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92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8.25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213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443715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443715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443715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443715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70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69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7" t="s">
        <v>214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117</v>
      </c>
      <c r="AA69" s="74"/>
      <c r="AB69" s="74"/>
      <c r="AC69" s="74"/>
      <c r="AD69" s="74"/>
      <c r="AE69" s="75" t="s">
        <v>78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443715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443715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7" t="s">
        <v>215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75" t="s">
        <v>75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3</v>
      </c>
      <c r="B72" s="43"/>
      <c r="C72" s="43"/>
      <c r="D72" s="43"/>
      <c r="E72" s="43"/>
      <c r="F72" s="43"/>
      <c r="G72" s="87" t="s">
        <v>216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71</v>
      </c>
      <c r="AA72" s="74"/>
      <c r="AB72" s="74"/>
      <c r="AC72" s="74"/>
      <c r="AD72" s="74"/>
      <c r="AE72" s="87" t="s">
        <v>173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93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7" t="s">
        <v>217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71</v>
      </c>
      <c r="AA73" s="74"/>
      <c r="AB73" s="74"/>
      <c r="AC73" s="74"/>
      <c r="AD73" s="74"/>
      <c r="AE73" s="87" t="s">
        <v>103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77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6"/>
      <c r="AF74" s="109"/>
      <c r="AG74" s="109"/>
      <c r="AH74" s="109"/>
      <c r="AI74" s="109"/>
      <c r="AJ74" s="109"/>
      <c r="AK74" s="109"/>
      <c r="AL74" s="109"/>
      <c r="AM74" s="109"/>
      <c r="AN74" s="110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7" t="s">
        <v>218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117</v>
      </c>
      <c r="AA75" s="74"/>
      <c r="AB75" s="74"/>
      <c r="AC75" s="74"/>
      <c r="AD75" s="74"/>
      <c r="AE75" s="87" t="s">
        <v>78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443715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443715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7</v>
      </c>
      <c r="B76" s="43"/>
      <c r="C76" s="43"/>
      <c r="D76" s="43"/>
      <c r="E76" s="43"/>
      <c r="F76" s="43"/>
      <c r="G76" s="87" t="s">
        <v>219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117</v>
      </c>
      <c r="AA76" s="74"/>
      <c r="AB76" s="74"/>
      <c r="AC76" s="74"/>
      <c r="AD76" s="74"/>
      <c r="AE76" s="87" t="s">
        <v>78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4771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4771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6" t="s">
        <v>79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4"/>
      <c r="AA77" s="104"/>
      <c r="AB77" s="104"/>
      <c r="AC77" s="104"/>
      <c r="AD77" s="104"/>
      <c r="AE77" s="106"/>
      <c r="AF77" s="109"/>
      <c r="AG77" s="109"/>
      <c r="AH77" s="109"/>
      <c r="AI77" s="109"/>
      <c r="AJ77" s="109"/>
      <c r="AK77" s="109"/>
      <c r="AL77" s="109"/>
      <c r="AM77" s="109"/>
      <c r="AN77" s="110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6</v>
      </c>
      <c r="B78" s="43"/>
      <c r="C78" s="43"/>
      <c r="D78" s="43"/>
      <c r="E78" s="43"/>
      <c r="F78" s="43"/>
      <c r="G78" s="87" t="s">
        <v>220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80</v>
      </c>
      <c r="AA78" s="74"/>
      <c r="AB78" s="74"/>
      <c r="AC78" s="74"/>
      <c r="AD78" s="74"/>
      <c r="AE78" s="87" t="s">
        <v>75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9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8" t="s">
        <v>87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88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3" t="s">
        <v>3</v>
      </c>
      <c r="B83" s="73"/>
      <c r="C83" s="73"/>
      <c r="D83" s="73"/>
      <c r="E83" s="73"/>
      <c r="F83" s="73"/>
    </row>
    <row r="84" spans="1:59" ht="13.15" customHeight="1" x14ac:dyDescent="0.2">
      <c r="A84" s="115" t="s">
        <v>86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spans="1:59" x14ac:dyDescent="0.2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8" t="s">
        <v>87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20" t="s">
        <v>89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22">
        <v>45895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2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89:H89"/>
    <mergeCell ref="A90:H90"/>
    <mergeCell ref="A33:F33"/>
    <mergeCell ref="G33:BL33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8">
    <cfRule type="cellIs" dxfId="5" priority="1" stopIfTrue="1" operator="equal">
      <formula>$G67</formula>
    </cfRule>
  </conditionalFormatting>
  <conditionalFormatting sqref="D50:I50 D51:D53">
    <cfRule type="cellIs" dxfId="4" priority="2" stopIfTrue="1" operator="equal">
      <formula>$D49</formula>
    </cfRule>
  </conditionalFormatting>
  <conditionalFormatting sqref="A68:F7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E848-862F-467D-96C3-42FB018340F1}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241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243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244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242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20600500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20587300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239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226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240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227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41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14358800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14358800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x14ac:dyDescent="0.2">
      <c r="A50" s="43">
        <v>2</v>
      </c>
      <c r="B50" s="43"/>
      <c r="C50" s="43"/>
      <c r="D50" s="88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579700</v>
      </c>
      <c r="AD50" s="53"/>
      <c r="AE50" s="53"/>
      <c r="AF50" s="53"/>
      <c r="AG50" s="53"/>
      <c r="AH50" s="53"/>
      <c r="AI50" s="53"/>
      <c r="AJ50" s="53"/>
      <c r="AK50" s="53">
        <v>13200</v>
      </c>
      <c r="AL50" s="53"/>
      <c r="AM50" s="53"/>
      <c r="AN50" s="53"/>
      <c r="AO50" s="53"/>
      <c r="AP50" s="53"/>
      <c r="AQ50" s="53"/>
      <c r="AR50" s="53"/>
      <c r="AS50" s="53">
        <f>AC50+AK50</f>
        <v>592900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5648800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5648800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68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20587300</v>
      </c>
      <c r="AD53" s="96"/>
      <c r="AE53" s="96"/>
      <c r="AF53" s="96"/>
      <c r="AG53" s="96"/>
      <c r="AH53" s="96"/>
      <c r="AI53" s="96"/>
      <c r="AJ53" s="96"/>
      <c r="AK53" s="96">
        <v>13200</v>
      </c>
      <c r="AL53" s="96"/>
      <c r="AM53" s="96"/>
      <c r="AN53" s="96"/>
      <c r="AO53" s="96"/>
      <c r="AP53" s="96"/>
      <c r="AQ53" s="96"/>
      <c r="AR53" s="96"/>
      <c r="AS53" s="96">
        <f>AC53+AK53</f>
        <v>20600500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92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70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38.25" customHeight="1" x14ac:dyDescent="0.2">
      <c r="A68" s="43">
        <v>1</v>
      </c>
      <c r="B68" s="43"/>
      <c r="C68" s="43"/>
      <c r="D68" s="43"/>
      <c r="E68" s="43"/>
      <c r="F68" s="43"/>
      <c r="G68" s="87" t="s">
        <v>228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75" t="s">
        <v>159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7" t="s">
        <v>229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71</v>
      </c>
      <c r="AA69" s="74"/>
      <c r="AB69" s="74"/>
      <c r="AC69" s="74"/>
      <c r="AD69" s="74"/>
      <c r="AE69" s="75" t="s">
        <v>72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46.83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46.83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3">
        <v>3</v>
      </c>
      <c r="B70" s="43"/>
      <c r="C70" s="43"/>
      <c r="D70" s="43"/>
      <c r="E70" s="43"/>
      <c r="F70" s="43"/>
      <c r="G70" s="87" t="s">
        <v>230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117</v>
      </c>
      <c r="AA70" s="74"/>
      <c r="AB70" s="74"/>
      <c r="AC70" s="74"/>
      <c r="AD70" s="74"/>
      <c r="AE70" s="75" t="s">
        <v>78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20587300</v>
      </c>
      <c r="AP70" s="53"/>
      <c r="AQ70" s="53"/>
      <c r="AR70" s="53"/>
      <c r="AS70" s="53"/>
      <c r="AT70" s="53"/>
      <c r="AU70" s="53"/>
      <c r="AV70" s="53"/>
      <c r="AW70" s="53">
        <v>13200</v>
      </c>
      <c r="AX70" s="53"/>
      <c r="AY70" s="53"/>
      <c r="AZ70" s="53"/>
      <c r="BA70" s="53"/>
      <c r="BB70" s="53"/>
      <c r="BC70" s="53"/>
      <c r="BD70" s="53"/>
      <c r="BE70" s="53">
        <v>20600500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4</v>
      </c>
      <c r="B71" s="43"/>
      <c r="C71" s="43"/>
      <c r="D71" s="43"/>
      <c r="E71" s="43"/>
      <c r="F71" s="43"/>
      <c r="G71" s="87" t="s">
        <v>231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71</v>
      </c>
      <c r="AA71" s="74"/>
      <c r="AB71" s="74"/>
      <c r="AC71" s="74"/>
      <c r="AD71" s="74"/>
      <c r="AE71" s="75" t="s">
        <v>72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81.83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81.83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73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232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71</v>
      </c>
      <c r="AA73" s="74"/>
      <c r="AB73" s="74"/>
      <c r="AC73" s="74"/>
      <c r="AD73" s="74"/>
      <c r="AE73" s="75" t="s">
        <v>112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541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541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138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71</v>
      </c>
      <c r="AA74" s="74"/>
      <c r="AB74" s="74"/>
      <c r="AC74" s="74"/>
      <c r="AD74" s="74"/>
      <c r="AE74" s="75" t="s">
        <v>112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655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655</v>
      </c>
      <c r="BF74" s="53"/>
      <c r="BG74" s="53"/>
      <c r="BH74" s="53"/>
      <c r="BI74" s="53"/>
      <c r="BJ74" s="53"/>
      <c r="BK74" s="53"/>
      <c r="BL74" s="53"/>
    </row>
    <row r="75" spans="1:79" ht="51" customHeight="1" x14ac:dyDescent="0.2">
      <c r="A75" s="43">
        <v>7</v>
      </c>
      <c r="B75" s="43"/>
      <c r="C75" s="43"/>
      <c r="D75" s="43"/>
      <c r="E75" s="43"/>
      <c r="F75" s="43"/>
      <c r="G75" s="87" t="s">
        <v>233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71</v>
      </c>
      <c r="AA75" s="74"/>
      <c r="AB75" s="74"/>
      <c r="AC75" s="74"/>
      <c r="AD75" s="74"/>
      <c r="AE75" s="75" t="s">
        <v>155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1196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1196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77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9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51" customHeight="1" x14ac:dyDescent="0.2">
      <c r="A77" s="43">
        <v>9</v>
      </c>
      <c r="B77" s="43"/>
      <c r="C77" s="43"/>
      <c r="D77" s="43"/>
      <c r="E77" s="43"/>
      <c r="F77" s="43"/>
      <c r="G77" s="87" t="s">
        <v>234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117</v>
      </c>
      <c r="AA77" s="74"/>
      <c r="AB77" s="74"/>
      <c r="AC77" s="74"/>
      <c r="AD77" s="74"/>
      <c r="AE77" s="75" t="s">
        <v>78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17213</v>
      </c>
      <c r="AP77" s="53"/>
      <c r="AQ77" s="53"/>
      <c r="AR77" s="53"/>
      <c r="AS77" s="53"/>
      <c r="AT77" s="53"/>
      <c r="AU77" s="53"/>
      <c r="AV77" s="53"/>
      <c r="AW77" s="53">
        <v>11</v>
      </c>
      <c r="AX77" s="53"/>
      <c r="AY77" s="53"/>
      <c r="AZ77" s="53"/>
      <c r="BA77" s="53"/>
      <c r="BB77" s="53"/>
      <c r="BC77" s="53"/>
      <c r="BD77" s="53"/>
      <c r="BE77" s="53">
        <v>17224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10</v>
      </c>
      <c r="B78" s="43"/>
      <c r="C78" s="43"/>
      <c r="D78" s="43"/>
      <c r="E78" s="43"/>
      <c r="F78" s="43"/>
      <c r="G78" s="87" t="s">
        <v>235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117</v>
      </c>
      <c r="AA78" s="74"/>
      <c r="AB78" s="74"/>
      <c r="AC78" s="74"/>
      <c r="AD78" s="74"/>
      <c r="AE78" s="75" t="s">
        <v>78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27858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27858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79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9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51" customHeight="1" x14ac:dyDescent="0.2">
      <c r="A80" s="43">
        <v>11</v>
      </c>
      <c r="B80" s="43"/>
      <c r="C80" s="43"/>
      <c r="D80" s="43"/>
      <c r="E80" s="43"/>
      <c r="F80" s="43"/>
      <c r="G80" s="87" t="s">
        <v>236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71</v>
      </c>
      <c r="AA80" s="74"/>
      <c r="AB80" s="74"/>
      <c r="AC80" s="74"/>
      <c r="AD80" s="74"/>
      <c r="AE80" s="87" t="s">
        <v>237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12</v>
      </c>
      <c r="B81" s="43"/>
      <c r="C81" s="43"/>
      <c r="D81" s="43"/>
      <c r="E81" s="43"/>
      <c r="F81" s="43"/>
      <c r="G81" s="87" t="s">
        <v>238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71</v>
      </c>
      <c r="AA81" s="74"/>
      <c r="AB81" s="74"/>
      <c r="AC81" s="74"/>
      <c r="AD81" s="74"/>
      <c r="AE81" s="87" t="s">
        <v>237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739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739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8" t="s">
        <v>87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20" t="s">
        <v>88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3" t="s">
        <v>3</v>
      </c>
      <c r="B86" s="73"/>
      <c r="C86" s="73"/>
      <c r="D86" s="73"/>
      <c r="E86" s="73"/>
      <c r="F86" s="73"/>
    </row>
    <row r="87" spans="1:64" ht="13.15" customHeight="1" x14ac:dyDescent="0.2">
      <c r="A87" s="115" t="s">
        <v>86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</row>
    <row r="88" spans="1:64" x14ac:dyDescent="0.2">
      <c r="A88" s="45" t="s">
        <v>46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8" t="s">
        <v>87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20" t="s">
        <v>89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22">
        <v>45895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44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8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S50:AZ50"/>
    <mergeCell ref="A51:C51"/>
    <mergeCell ref="D51:AB51"/>
    <mergeCell ref="AC51:AJ51"/>
    <mergeCell ref="AK51:AR51"/>
    <mergeCell ref="AS51:AZ51"/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1">
    <cfRule type="cellIs" dxfId="2" priority="1" stopIfTrue="1" operator="equal">
      <formula>$G66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7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8</vt:i4>
      </vt:variant>
    </vt:vector>
  </HeadingPairs>
  <TitlesOfParts>
    <vt:vector size="16" baseType="lpstr">
      <vt:lpstr>КПК0611010</vt:lpstr>
      <vt:lpstr>КПК0611021</vt:lpstr>
      <vt:lpstr>КПК0611070</vt:lpstr>
      <vt:lpstr>КПК0611241</vt:lpstr>
      <vt:lpstr>КПК0611279</vt:lpstr>
      <vt:lpstr>КПК0611600</vt:lpstr>
      <vt:lpstr>КПК0613230</vt:lpstr>
      <vt:lpstr>КПК0615031</vt:lpstr>
      <vt:lpstr>КПК0611010!Область_друку</vt:lpstr>
      <vt:lpstr>КПК0611021!Область_друку</vt:lpstr>
      <vt:lpstr>КПК0611070!Область_друку</vt:lpstr>
      <vt:lpstr>КПК0611241!Область_друку</vt:lpstr>
      <vt:lpstr>КПК0611279!Область_друку</vt:lpstr>
      <vt:lpstr>КПК0611600!Область_друку</vt:lpstr>
      <vt:lpstr>КПК0613230!Область_друку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2025-08-28T06:03:50Z</cp:lastPrinted>
  <dcterms:created xsi:type="dcterms:W3CDTF">2016-08-15T09:54:21Z</dcterms:created>
  <dcterms:modified xsi:type="dcterms:W3CDTF">2025-08-28T06:18:51Z</dcterms:modified>
</cp:coreProperties>
</file>