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8855" windowHeight="7875"/>
  </bookViews>
  <sheets>
    <sheet name="Зміст" sheetId="1" r:id="rId1"/>
    <sheet name="2ЯДС" sheetId="2" r:id="rId2"/>
    <sheet name="3 НУШ" sheetId="3" r:id="rId3"/>
    <sheet name="4 НУШ" sheetId="4" r:id="rId4"/>
    <sheet name="5" sheetId="5" r:id="rId5"/>
    <sheet name="6" sheetId="6" r:id="rId6"/>
    <sheet name="7" sheetId="7" r:id="rId7"/>
    <sheet name="8" sheetId="8" r:id="rId8"/>
    <sheet name="9" sheetId="9" r:id="rId9"/>
    <sheet name="10ст" sheetId="10" r:id="rId10"/>
    <sheet name="модулі" sheetId="11" r:id="rId11"/>
    <sheet name="10п" sheetId="12" r:id="rId12"/>
    <sheet name="11п" sheetId="13" r:id="rId13"/>
    <sheet name="Календар" sheetId="14" r:id="rId14"/>
  </sheets>
  <calcPr calcId="124519"/>
  <fileRecoveryPr repairLoad="1"/>
</workbook>
</file>

<file path=xl/calcChain.xml><?xml version="1.0" encoding="utf-8"?>
<calcChain xmlns="http://schemas.openxmlformats.org/spreadsheetml/2006/main">
  <c r="H7" i="14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6"/>
  <c r="G5"/>
  <c r="H4"/>
  <c r="A1" i="10"/>
  <c r="I2" i="4"/>
  <c r="H2"/>
  <c r="G2"/>
  <c r="F2"/>
  <c r="C63" i="2"/>
  <c r="C54"/>
  <c r="B1" i="1"/>
  <c r="D12"/>
  <c r="D9"/>
  <c r="D7"/>
  <c r="D5"/>
  <c r="D3"/>
  <c r="D10"/>
  <c r="D6"/>
  <c r="D2"/>
  <c r="D13"/>
  <c r="D8"/>
  <c r="D4"/>
  <c r="F5" i="14" l="1"/>
  <c r="G4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F6" l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E5"/>
  <c r="F4"/>
  <c r="D5" l="1"/>
  <c r="E4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D6" l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"/>
  <c r="C5"/>
  <c r="B5" l="1"/>
  <c r="C4"/>
  <c r="C6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B6" l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"/>
</calcChain>
</file>

<file path=xl/sharedStrings.xml><?xml version="1.0" encoding="utf-8"?>
<sst xmlns="http://schemas.openxmlformats.org/spreadsheetml/2006/main" count="1499" uniqueCount="1133">
  <si>
    <t>Зміст</t>
  </si>
  <si>
    <t>Аркуш</t>
  </si>
  <si>
    <t>2 клас</t>
  </si>
  <si>
    <t>Інформатика (в курсі Я досліджую світ)</t>
  </si>
  <si>
    <t>2ЯДС</t>
  </si>
  <si>
    <t>3 клас</t>
  </si>
  <si>
    <t>Інформатика (НУШ)</t>
  </si>
  <si>
    <t>3 НУШ</t>
  </si>
  <si>
    <t>4 клас</t>
  </si>
  <si>
    <t>4 НУШ</t>
  </si>
  <si>
    <t>НОВЕ для 2021-22 н.р.</t>
  </si>
  <si>
    <t>5 клас</t>
  </si>
  <si>
    <t>Програма для загальноосвітніх навчальних закладів (для учнів, які вивчали інформатику в 2-4 класах)</t>
  </si>
  <si>
    <t>6 клас</t>
  </si>
  <si>
    <t>7 клас</t>
  </si>
  <si>
    <t>8 клас</t>
  </si>
  <si>
    <t>9 клас</t>
  </si>
  <si>
    <t>10 клас</t>
  </si>
  <si>
    <t xml:space="preserve">Стандарт </t>
  </si>
  <si>
    <t>10ст</t>
  </si>
  <si>
    <t>Вибіркові модулі (Креативне програмування, Графічний дизайн, Веб-технології, Бази даних)</t>
  </si>
  <si>
    <t>модулі</t>
  </si>
  <si>
    <t xml:space="preserve">Профільний рівень </t>
  </si>
  <si>
    <t>10п</t>
  </si>
  <si>
    <t>11 клас</t>
  </si>
  <si>
    <t>11п</t>
  </si>
  <si>
    <t>Розробила Оксана Пасічник</t>
  </si>
  <si>
    <r>
      <rPr>
        <u/>
        <sz val="11"/>
        <color rgb="FFFF0000"/>
        <rFont val="Arial"/>
      </rPr>
      <t>https://docs.google.com/spreadsheets/d/10XZJVC92cC7qgEW4F6PFcZXkKjOlyuFoDSBPxhN_vYI/copy</t>
    </r>
    <r>
      <rPr>
        <sz val="11"/>
        <color rgb="FFFF0000"/>
        <rFont val="Arial"/>
      </rPr>
      <t xml:space="preserve"> </t>
    </r>
  </si>
  <si>
    <r>
      <rPr>
        <sz val="11"/>
        <color rgb="FF0000FF"/>
        <rFont val="Arial"/>
      </rPr>
      <t xml:space="preserve">5 клас - НУШ (пілотування 2021-2022 н.р.): </t>
    </r>
    <r>
      <rPr>
        <u/>
        <sz val="11"/>
        <color rgb="FF1155CC"/>
        <rFont val="Arial"/>
      </rPr>
      <t>https://docs.google.com/spreadsheets/d/1ihjaOmvMBoo7m46n5M_ZUEFQFMgWVnkg7Sepk57xi3Y/edit?usp=sharing</t>
    </r>
    <r>
      <rPr>
        <sz val="11"/>
        <color rgb="FF0000FF"/>
        <rFont val="Arial"/>
      </rPr>
      <t xml:space="preserve">  </t>
    </r>
  </si>
  <si>
    <t>Календарне планування з інформатики</t>
  </si>
  <si>
    <t>1 год/тижд</t>
  </si>
  <si>
    <t>ІФО 1</t>
  </si>
  <si>
    <t>ІФО 2</t>
  </si>
  <si>
    <t>ІФО 3</t>
  </si>
  <si>
    <t>ІФО 4</t>
  </si>
  <si>
    <t>в курсі Я досліджую світ для 2 класу</t>
  </si>
  <si>
    <t>НУШ-2</t>
  </si>
  <si>
    <t>Зміни</t>
  </si>
  <si>
    <t>Техніка безпеки у комп'ютерному класі. 
Поняття про інформацію та інформатику</t>
  </si>
  <si>
    <t>http://dystosvita.org.ua/mod/page/view.php?id=67</t>
  </si>
  <si>
    <t>*</t>
  </si>
  <si>
    <t>Поняття команди й виконавця Послідовність дій</t>
  </si>
  <si>
    <t>http://dystosvita.org.ua/mod/page/view.php?id=68</t>
  </si>
  <si>
    <t>Клавіатура. Уведення окремих символів. Зміна мовних режимів</t>
  </si>
  <si>
    <t>http://dystosvita.org.ua/mod/page/view.php?id=69</t>
  </si>
  <si>
    <t>Базові прийоми редагування тексту</t>
  </si>
  <si>
    <t>http://dystosvita.org.ua/mod/page/view.php?id=70</t>
  </si>
  <si>
    <t>Способи пізнання</t>
  </si>
  <si>
    <t>Сприймання людиною інформації. Властивості інформації</t>
  </si>
  <si>
    <t>http://dystosvita.org.ua/mod/page/view.php?id=71</t>
  </si>
  <si>
    <t>Сервіси для перегляду зображень. Віртуальні мистецькі галереї, екскурсії до музеїв</t>
  </si>
  <si>
    <t>http://dystosvita.org.ua/mod/page/view.php?id=72</t>
  </si>
  <si>
    <t>Сфери використання комп'ютерів. Пристрої для роботи з інформацією</t>
  </si>
  <si>
    <t>http://dystosvita.org.ua/mod/page/view.php?id=73</t>
  </si>
  <si>
    <t>Людина у світі інформації</t>
  </si>
  <si>
    <t>http://dystosvita.org.ua/mod/page/view.php?id=74</t>
  </si>
  <si>
    <t>Територія</t>
  </si>
  <si>
    <t>Ком’ютерна графіка. Програми для створення та змінювання графічних зображень</t>
  </si>
  <si>
    <t>http://dystosvita.org.ua/mod/page/view.php?id=75</t>
  </si>
  <si>
    <t>Організація робочого місця під час навчання з різними пристроями</t>
  </si>
  <si>
    <t>http://dystosvita.org.ua/mod/page/view.php?id=76</t>
  </si>
  <si>
    <t>Створення зображення за шаблоном</t>
  </si>
  <si>
    <t>http://dystosvita.org.ua/mod/page/view.php?id=77</t>
  </si>
  <si>
    <t>Спільнота</t>
  </si>
  <si>
    <t>Приватна та публічна інформація</t>
  </si>
  <si>
    <t>http://dystosvita.org.ua/mod/page/view.php?id=78</t>
  </si>
  <si>
    <t>Об’єднання предметів у групи за певними заданими ознаками</t>
  </si>
  <si>
    <t>http://dystosvita.org.ua/mod/page/view.php?id=79</t>
  </si>
  <si>
    <t>Початкові уявлення про Інтернет</t>
  </si>
  <si>
    <t>http://dystosvita.org.ua/mod/page/view.php?id=80</t>
  </si>
  <si>
    <t>Правила безпечної роботи в Інтернеті. Поняття браузера</t>
  </si>
  <si>
    <t>http://dystosvita.org.ua/mod/page/view.php?id=81</t>
  </si>
  <si>
    <t>Цінності</t>
  </si>
  <si>
    <t>Правила безпечної роботи з цифровими ґаджетами</t>
  </si>
  <si>
    <t>http://dystosvita.org.ua/mod/page/view.php?id=83</t>
  </si>
  <si>
    <t>Пошук зображень в Інтернеті</t>
  </si>
  <si>
    <t>http://dystosvita.org.ua/mod/page/view.php?id=84</t>
  </si>
  <si>
    <t>Змінювання готових зображень</t>
  </si>
  <si>
    <t>http://dystosvita.org.ua/mod/page/view.php?id=85</t>
  </si>
  <si>
    <t>Створення зображень з геометричних фігур</t>
  </si>
  <si>
    <t>Хочу-можу-треба</t>
  </si>
  <si>
    <t>Створення зображень за зразком</t>
  </si>
  <si>
    <t>http://dystosvita.org.ua/mod/page/view.php?id=86</t>
  </si>
  <si>
    <t>Доповнення зображень підписами чи коментарями у вигляді кількох слів</t>
  </si>
  <si>
    <t>http://dystosvita.org.ua/mod/page/view.php?id=87</t>
  </si>
  <si>
    <t>Виділення обраного тексту в середовищах для читання</t>
  </si>
  <si>
    <t>http://dystosvita.org.ua/mod/page/view.php?id=88</t>
  </si>
  <si>
    <t>Цифровий слід</t>
  </si>
  <si>
    <t>http://dystosvita.org.ua/mod/page/view.php?id=89</t>
  </si>
  <si>
    <t>Ідеї-винаходи-відкриття</t>
  </si>
  <si>
    <t>Використання пристроїв для навчання</t>
  </si>
  <si>
    <t>http://dystosvita.org.ua/mod/page/view.php?id=90</t>
  </si>
  <si>
    <t>Цифрові пристрої в минулому та майбутньому</t>
  </si>
  <si>
    <t>http://dystosvita.org.ua/mod/page/view.php?id=91</t>
  </si>
  <si>
    <t>Людина в інформаційному світі</t>
  </si>
  <si>
    <t>http://dystosvita.org.ua/mod/page/view.php?id=92</t>
  </si>
  <si>
    <t>Рух і час</t>
  </si>
  <si>
    <t>Ігрові вправи з надання команд виконавцям у середовищах програмування</t>
  </si>
  <si>
    <t>http://dystosvita.org.ua/mod/page/view.php?id=93</t>
  </si>
  <si>
    <t>Робота з програмами на розвиток логічного мислення.</t>
  </si>
  <si>
    <t>http://dystosvita.org.ua/mod/page/view.php?id=94</t>
  </si>
  <si>
    <t>Ігри на змінювання послідовності дій, пошук помилок в послідовностях</t>
  </si>
  <si>
    <t>http://dystosvita.org.ua/mod/page/view.php?id=95</t>
  </si>
  <si>
    <t>Все пов'язано з усім</t>
  </si>
  <si>
    <t>Безпечне поводження з цифровими ґаджетами</t>
  </si>
  <si>
    <t>http://dystosvita.org.ua/mod/page/view.php?id=96</t>
  </si>
  <si>
    <t>Увімкнення та вимкнення комп'ютера та інших пристроїв</t>
  </si>
  <si>
    <t>http://dystosvita.org.ua/mod/page/view.php?id=97</t>
  </si>
  <si>
    <t>Порівняння двох або більше предметів, груп предметів</t>
  </si>
  <si>
    <t>http://dystosvita.org.ua/mod/page/view.php?id=98</t>
  </si>
  <si>
    <t>Резервний час</t>
  </si>
  <si>
    <t>За темами</t>
  </si>
  <si>
    <t>Інформація</t>
  </si>
  <si>
    <t>Алгоритми</t>
  </si>
  <si>
    <t>Графіка</t>
  </si>
  <si>
    <t>Текст</t>
  </si>
  <si>
    <t>Безпека</t>
  </si>
  <si>
    <t>НУШ-1</t>
  </si>
  <si>
    <t>Інформація. Дії з інформацією</t>
  </si>
  <si>
    <t>Комп’ютерні пристрої для здійснення дій із інформацією</t>
  </si>
  <si>
    <t>Об’єкт. Властивості об’єкта
Комп’ютерні програми. Меню та інструменти
Створення інформаційних моделей. Змінення готових. Використання</t>
  </si>
  <si>
    <t>Лінійні алгоритми</t>
  </si>
  <si>
    <t>Календарне планування з інформатики для 3 класу</t>
  </si>
  <si>
    <t>Нова українська школа</t>
  </si>
  <si>
    <t>Інтернет. Інформація</t>
  </si>
  <si>
    <t>Техніка безпеки у комп'ютерному класі. 
Поняття про мережі та Інтернет</t>
  </si>
  <si>
    <t>http://dystosvita.org.ua/mod/page/view.php?id=36</t>
  </si>
  <si>
    <t>Поняття веб-сторінки, її адреси</t>
  </si>
  <si>
    <t>http://dystosvita.org.ua/mod/page/view.php?id=37</t>
  </si>
  <si>
    <t>Опрацювання інформації сучасними пристроями</t>
  </si>
  <si>
    <t>http://dystosvita.org.ua/mod/page/view.php?id=38</t>
  </si>
  <si>
    <t>Структурування інформації в документах, папках. Поняття меню</t>
  </si>
  <si>
    <t>http://dystosvita.org.ua/mod/page/view.php?id=39</t>
  </si>
  <si>
    <t>Роль інформації в житті людини</t>
  </si>
  <si>
    <t>http://dystosvita.org.ua/mod/page/view.php?id=40</t>
  </si>
  <si>
    <t>Види інформації за способом подання</t>
  </si>
  <si>
    <t>http://dystosvita.org.ua/mod/page/view.php?id=41</t>
  </si>
  <si>
    <t>Перетворення інформації з одного виду в інший</t>
  </si>
  <si>
    <t>http://dystosvita.org.ua/mod/page/view.php?id=42</t>
  </si>
  <si>
    <t>Алгоритм. Моделі</t>
  </si>
  <si>
    <t>План дій. Поняття алгоритму. Алгоритми і виконавці</t>
  </si>
  <si>
    <t>http://dystosvita.org.ua/mod/page/view.php?id=43</t>
  </si>
  <si>
    <t>Логічне слідування</t>
  </si>
  <si>
    <t>http://dystosvita.org.ua/mod/page/view.php?id=44</t>
  </si>
  <si>
    <t>Пошук пропущених дій в знайомій послідовності</t>
  </si>
  <si>
    <t>http://dystosvita.org.ua/mod/page/view.php?id=45</t>
  </si>
  <si>
    <t>Істинні й хибні висловлювання</t>
  </si>
  <si>
    <t>http://dystosvita.org.ua/mod/page/view.php?id=46</t>
  </si>
  <si>
    <t>Середовища програмування для дітей</t>
  </si>
  <si>
    <t>http://dystosvita.org.ua/mod/page/view.php?id=47</t>
  </si>
  <si>
    <t>Віртуальні бібліотеки, довідники, енциклопедії, словники.</t>
  </si>
  <si>
    <t>http://dystosvita.org.ua/mod/page/view.php?id=48</t>
  </si>
  <si>
    <t>Пошуки і знахідки. Цифрові пристрої</t>
  </si>
  <si>
    <t>Ключові слова для пошуку</t>
  </si>
  <si>
    <t>http://dystosvita.org.ua/mod/page/view.php?id=50</t>
  </si>
  <si>
    <t>Авторське право та Інтернет</t>
  </si>
  <si>
    <t>http://dystosvita.org.ua/mod/page/view.php?id=51</t>
  </si>
  <si>
    <t>Оманлива та правдива інформація у текстах</t>
  </si>
  <si>
    <t>http://dystosvita.org.ua/mod/page/view.php?id=52</t>
  </si>
  <si>
    <t>Цифрові пристрої у сучасному світі</t>
  </si>
  <si>
    <t>http://dystosvita.org.ua/mod/page/view.php?id=53</t>
  </si>
  <si>
    <t>Програми та онлайн середовища для роботи з даними</t>
  </si>
  <si>
    <t>http://dystosvita.org.ua/mod/page/view.php?id=54</t>
  </si>
  <si>
    <t>Віртуальна та доповнена реальність</t>
  </si>
  <si>
    <t>http://dystosvita.org.ua/mod/page/view.php?id=55</t>
  </si>
  <si>
    <t>Текст та графіка. Презентування для спільноти</t>
  </si>
  <si>
    <t>Основні команди редагування</t>
  </si>
  <si>
    <t>http://dystosvita.org.ua/mod/page/view.php?id=56</t>
  </si>
  <si>
    <t>Доповнення текстів зображеннями</t>
  </si>
  <si>
    <t>http://dystosvita.org.ua/mod/page/view.php?id=57</t>
  </si>
  <si>
    <t>Таблиці в тексті: орієнтування в клітинках. Доповнення таблиць</t>
  </si>
  <si>
    <t>http://dystosvita.org.ua/mod/page/view.php?id=58</t>
  </si>
  <si>
    <t>http://dystosvita.org.ua/mod/page/view.php?id=59</t>
  </si>
  <si>
    <t>Доповнення малюнка підписом чи коментарем</t>
  </si>
  <si>
    <t>http://dystosvita.org.ua/mod/page/view.php?id=60</t>
  </si>
  <si>
    <t>Переміщення текстових вікон/полів та зображень на слайдах</t>
  </si>
  <si>
    <t>http://dystosvita.org.ua/mod/page/view.php?id=61</t>
  </si>
  <si>
    <t>Доповідач/доповідачка та презентація. Культура презентування</t>
  </si>
  <si>
    <t>http://dystosvita.org.ua/mod/page/view.php?id=62</t>
  </si>
  <si>
    <t>Утворення нового слайду, текстового вікна/поля</t>
  </si>
  <si>
    <t>http://dystosvita.org.ua/mod/page/view.php?id=63</t>
  </si>
  <si>
    <t>Доповнення презентації текстом, зображенням, схемою</t>
  </si>
  <si>
    <t>Етапи створення презентації</t>
  </si>
  <si>
    <t>http://dystosvita.org.ua/mod/page/view.php?id=64</t>
  </si>
  <si>
    <t>Повторення та узагальнення вивченого</t>
  </si>
  <si>
    <t>Календарне планування з інформатики для 4 класу</t>
  </si>
  <si>
    <t>Цифрове навчання</t>
  </si>
  <si>
    <t>Техніка безпеки у комп'ютерному класі. 
Інформаційні ресурси Інтернету. Рівні доступу до навчальних матеріалів</t>
  </si>
  <si>
    <t>http://dystosvita.org.ua/mod/page/view.php?id=1461</t>
  </si>
  <si>
    <t>Електронні карти. Режими перегляду карт. Віртуальні подорожі</t>
  </si>
  <si>
    <t>http://dystosvita.org.ua/mod/page/view.php?id=1462</t>
  </si>
  <si>
    <t>Сучасні пристрої та служби для співпраці</t>
  </si>
  <si>
    <t>http://dystosvita.org.ua/mod/page/view.php?id=1463</t>
  </si>
  <si>
    <t>Співпраця в мережі</t>
  </si>
  <si>
    <t>http://dystosvita.org.ua/mod/page/view.php?id=1464</t>
  </si>
  <si>
    <t>Мережевий етикет. Різниця між реальним та віртуальним спілкуванням</t>
  </si>
  <si>
    <t>http://dystosvita.org.ua/mod/page/view.php?id=1465</t>
  </si>
  <si>
    <t>Електронна пошта. Захист облікового запису. Культура листування</t>
  </si>
  <si>
    <t>http://dystosvita.org.ua/mod/page/view.php?id=1466</t>
  </si>
  <si>
    <t>Інформаційний світ</t>
  </si>
  <si>
    <t>Пошук інформації у різних джерелах</t>
  </si>
  <si>
    <t>http://dystosvita.org.ua/mod/page/view.php?id=1467</t>
  </si>
  <si>
    <t>Надійні та не надійні джерела інформації</t>
  </si>
  <si>
    <t>http://dystosvita.org.ua/mod/page/view.php?id=1471</t>
  </si>
  <si>
    <t>Адреса веб-ресурсу</t>
  </si>
  <si>
    <t>http://dystosvita.org.ua/mod/page/view.php?id=1472</t>
  </si>
  <si>
    <t>Чому важливо бути чесним</t>
  </si>
  <si>
    <t>http://dystosvita.org.ua/mod/page/view.php?id=1473</t>
  </si>
  <si>
    <t>Алгоритми і програми</t>
  </si>
  <si>
    <t>Умови</t>
  </si>
  <si>
    <t>http://dystosvita.org.ua/mod/page/view.php?id=1468</t>
  </si>
  <si>
    <t>Події та їх наслідки</t>
  </si>
  <si>
    <t>http://dystosvita.org.ua/mod/page/view.php?id=1474</t>
  </si>
  <si>
    <t>Алгоритми з розгалуженням</t>
  </si>
  <si>
    <t>http://dystosvita.org.ua/mod/page/view.php?id=1476</t>
  </si>
  <si>
    <t>Логічні висловлювання з  конструкціями «не», «і», «або»</t>
  </si>
  <si>
    <t>http://dystosvita.org.ua/mod/page/view.php?id=1477</t>
  </si>
  <si>
    <t>Створення та виконання алгоритмів з розгалуженням для виконавців у середовищі програмування</t>
  </si>
  <si>
    <t>http://dystosvita.org.ua/mod/page/view.php?id=1475</t>
  </si>
  <si>
    <t>Цикли: повторення задану кількість разів. Повторення до виконання умови</t>
  </si>
  <si>
    <t>http://dystosvita.org.ua/mod/page/view.php?id=1478</t>
  </si>
  <si>
    <t>Алгоритми з циклами</t>
  </si>
  <si>
    <t>http://dystosvita.org.ua/mod/page/view.php?id=1479</t>
  </si>
  <si>
    <t>Створення та виконання алгоритмів з циклами для виконавців у середовищі програмування</t>
  </si>
  <si>
    <t>http://dystosvita.org.ua/mod/page/view.php?id=1480</t>
  </si>
  <si>
    <t>Розвязок задач у середовищі програмування для дітей</t>
  </si>
  <si>
    <t>http://dystosvita.org.ua/mod/page/view.php?id=1481</t>
  </si>
  <si>
    <t>Цифрові пристрої</t>
  </si>
  <si>
    <t>Складові комп’ютера</t>
  </si>
  <si>
    <t>http://dystosvita.org.ua/mod/page/view.php?id=1469</t>
  </si>
  <si>
    <t>Пристрої введення та виведення інформації</t>
  </si>
  <si>
    <t>http://dystosvita.org.ua/mod/page/view.php?id=1484</t>
  </si>
  <si>
    <t>Історія виникнення пристроїв для роботи з інформацією</t>
  </si>
  <si>
    <t>http://dystosvita.org.ua/mod/page/view.php?id=1485</t>
  </si>
  <si>
    <t>Дані та їх представлення</t>
  </si>
  <si>
    <t>Передавання інформації</t>
  </si>
  <si>
    <t>http://dystosvita.org.ua/mod/page/view.php?id=1470</t>
  </si>
  <si>
    <t>Зберігання інформації</t>
  </si>
  <si>
    <t>http://dystosvita.org.ua/mod/page/view.php?id=1486</t>
  </si>
  <si>
    <t>Перетворення інформації. Кодування інформації</t>
  </si>
  <si>
    <t>http://dystosvita.org.ua/mod/page/view.php?id=1487</t>
  </si>
  <si>
    <t>Вдосконалення текстів через виділення кольором, шрифтами фрагментів тексту, окремих слів</t>
  </si>
  <si>
    <t>http://dystosvita.org.ua/mod/page/view.php?id=1488</t>
  </si>
  <si>
    <t>Списки. Послідовні списки у текстах</t>
  </si>
  <si>
    <t>http://dystosvita.org.ua/mod/page/view.php?id=1489</t>
  </si>
  <si>
    <t>Таблиці. Доповнення готових таблиць</t>
  </si>
  <si>
    <t>http://dystosvita.org.ua/mod/page/view.php?id=1490</t>
  </si>
  <si>
    <t>Схеми, діаграми</t>
  </si>
  <si>
    <t>http://dystosvita.org.ua/mod/page/view.php?id=1491</t>
  </si>
  <si>
    <t>Змінювання та доповнення текстів з таблицями, зображеннями, схемами</t>
  </si>
  <si>
    <t>http://dystosvita.org.ua/mod/page/view.php?id=1492</t>
  </si>
  <si>
    <t>Індивідуальні та групові проекти</t>
  </si>
  <si>
    <t xml:space="preserve">Календарне планування з інформатики для 5 класу </t>
  </si>
  <si>
    <t>(для учнів, які вивчали інформатику в 2-4 класах)</t>
  </si>
  <si>
    <t>ОНОВЛЕННЯ 2017</t>
  </si>
  <si>
    <t>Інструктування з безпеки життєдіяльності та правил поведінки під час роботи в комп’ютерному класі. Повторення та актуалізація вивченого</t>
  </si>
  <si>
    <t>http://dystosvita.org.ua/mod/page/view.php?id=324</t>
  </si>
  <si>
    <t>Інформаційні процеси та системи</t>
  </si>
  <si>
    <t>Інформація, дані, повідомлення</t>
  </si>
  <si>
    <t>http://dystosvita.org.ua/mod/page/view.php?id=325</t>
  </si>
  <si>
    <t>Інформаційні процеси та системи. Роль ІТ у житті сучасної людини</t>
  </si>
  <si>
    <t>http://dystosvita.org.ua/mod/page/view.php?id=326</t>
  </si>
  <si>
    <t>Комп’ютери та їх різновиди</t>
  </si>
  <si>
    <t>http://dystosvita.org.ua/mod/page/view.php?id=327</t>
  </si>
  <si>
    <t>Об’єкти файлової системи (файли, папки, ярлики), операції над ними</t>
  </si>
  <si>
    <t>http://dystosvita.org.ua/mod/page/view.php?id=328</t>
  </si>
  <si>
    <t>Створення та налаштування робочого середовища</t>
  </si>
  <si>
    <t>http://dystosvita.org.ua/mod/page/view.php?id=331</t>
  </si>
  <si>
    <t>Мережеві технології та Інтернет</t>
  </si>
  <si>
    <t>Локальна мережа, використання мережевих папок.</t>
  </si>
  <si>
    <t>http://dystosvita.org.ua/mod/page/view.php?id=338</t>
  </si>
  <si>
    <t>Пошук відомостей у мережі Інтернет. Безпечне користування Інтернетом.</t>
  </si>
  <si>
    <t>http://dystosvita.org.ua/mod/page/view.php?id=339</t>
  </si>
  <si>
    <t>Завантаження даних з Інтернету. Авторське право.</t>
  </si>
  <si>
    <t>http://dystosvita.org.ua/mod/page/view.php?id=340</t>
  </si>
  <si>
    <t>Критичне оцінювання відомостей, отриманих з Інтернету.</t>
  </si>
  <si>
    <t>http://dystosvita.org.ua/mod/page/view.php?id=342</t>
  </si>
  <si>
    <t>Використання мережі Інтернет для навчання</t>
  </si>
  <si>
    <t>http://dystosvita.org.ua/mod/page/view.php?id=343</t>
  </si>
  <si>
    <t>Алгоритми та програми</t>
  </si>
  <si>
    <t>Алгоритми та виконавці.</t>
  </si>
  <si>
    <t>http://dystosvita.org.ua/mod/page/view.php?id=368</t>
  </si>
  <si>
    <t>Середовище описання і виконання алгоритмів.</t>
  </si>
  <si>
    <t>http://dystosvita.org.ua/mod/page/view.php?id=369</t>
  </si>
  <si>
    <t>Лінійні алгоритми.</t>
  </si>
  <si>
    <t>http://dystosvita.org.ua/mod/page/view.php?id=371</t>
  </si>
  <si>
    <t>Створення, налагодження та збереження програми.</t>
  </si>
  <si>
    <t>http://dystosvita.org.ua/mod/assign/view.php?id=372</t>
  </si>
  <si>
    <t>Алгоритмічна структура розгалуження.</t>
  </si>
  <si>
    <t>http://dystosvita.org.ua/mod/page/view.php?id=375</t>
  </si>
  <si>
    <t>Повна та коротка форми розгалуження.</t>
  </si>
  <si>
    <t>http://dystosvita.org.ua/mod/assign/view.php?id=378</t>
  </si>
  <si>
    <t>Логічні операції та складні умови.</t>
  </si>
  <si>
    <t>http://dystosvita.org.ua/mod/assign/view.php?id=376</t>
  </si>
  <si>
    <t>Алгоритми з повтореннями.</t>
  </si>
  <si>
    <t>http://dystosvita.org.ua/mod/page/view.php?id=380</t>
  </si>
  <si>
    <t>Малювання у Скретч.</t>
  </si>
  <si>
    <t>http://dystosvita.org.ua/mod/assign/view.php?id=373</t>
  </si>
  <si>
    <t>Цикли з умовою.</t>
  </si>
  <si>
    <t>http://dystosvita.org.ua/mod/assign/view.php?id=382</t>
  </si>
  <si>
    <t>Цикли з лічильником.</t>
  </si>
  <si>
    <t>http://dystosvita.org.ua/mod/assign/view.php?id=383</t>
  </si>
  <si>
    <t>Комбінування алгоритмічних структур для розв’язування задач.</t>
  </si>
  <si>
    <t>http://dystosvita.org.ua/mod/assign/view.php?id=381</t>
  </si>
  <si>
    <t>Поняття та етапи виконання проекту.</t>
  </si>
  <si>
    <t>http://dystosvita.org.ua/mod/page/view.php?id=385</t>
  </si>
  <si>
    <t>Постановка завдання, планування роботи над проектом.</t>
  </si>
  <si>
    <t>Виконання проекту.</t>
  </si>
  <si>
    <t>Публічна презентація проекту.</t>
  </si>
  <si>
    <t>Опрацювання текстових даних</t>
  </si>
  <si>
    <t>Роль електронного документообігу у сучасному суспільстві</t>
  </si>
  <si>
    <t>http://dystosvita.org.ua/mod/page/view.php?id=349</t>
  </si>
  <si>
    <t>Додавання малюнків із файлу та їх форматування.</t>
  </si>
  <si>
    <t>http://dystosvita.org.ua/mod/page/view.php?id=351</t>
  </si>
  <si>
    <t>Додавання, редагування та форматування списків.</t>
  </si>
  <si>
    <t>http://dystosvita.org.ua/mod/page/view.php?id=353</t>
  </si>
  <si>
    <t>Додавання, редагування та форматування таблиць.</t>
  </si>
  <si>
    <t>http://dystosvita.org.ua/mod/page/view.php?id=355</t>
  </si>
  <si>
    <t>Сторінки документа та їх форматування.</t>
  </si>
  <si>
    <t>http://dystosvita.org.ua/mod/page/view.php?id=357</t>
  </si>
  <si>
    <t>Підготовка документа до друкування. Друкування документа.</t>
  </si>
  <si>
    <t>http://dystosvita.org.ua/mod/page/view.php?id=359</t>
  </si>
  <si>
    <t>Резерв (3 год)</t>
  </si>
  <si>
    <t xml:space="preserve">Календарне планування з інформатики для 6 класу </t>
  </si>
  <si>
    <t>Інструктування з безпеки життєдіяльності та правил поведінки під час роботи в комп’ютерному класі. Повторення та актуалізація вивченого в 5 класі</t>
  </si>
  <si>
    <t>Комп’ютерна графіка</t>
  </si>
  <si>
    <t>Поняття комп’ютерної графіки. Растрові та векторні зображення, їхні властивості</t>
  </si>
  <si>
    <t>http://dystosvita.org.ua/mod/page/view.php?id=395</t>
  </si>
  <si>
    <t>Інструменти та середовище графічного редактора</t>
  </si>
  <si>
    <t>http://dystosvita.org.ua/mod/page/view.php?id=397</t>
  </si>
  <si>
    <t>Побудова зображення з графічних примітивів</t>
  </si>
  <si>
    <t>http://dystosvita.org.ua/mod/page/view.php?id=399</t>
  </si>
  <si>
    <t>Операції над об’єктами та групами об’єктів</t>
  </si>
  <si>
    <t>http://dystosvita.org.ua/mod/page/view.php?id=401</t>
  </si>
  <si>
    <t>Багатошарові зображення</t>
  </si>
  <si>
    <t>http://dystosvita.org.ua/mod/page/view.php?id=403</t>
  </si>
  <si>
    <t>Створення складних векторних зображень</t>
  </si>
  <si>
    <t>http://dystosvita.org.ua/mod/page/view.php?id=405</t>
  </si>
  <si>
    <t>Додавання тексту до зображення</t>
  </si>
  <si>
    <t>http://dystosvita.org.ua/mod/page/view.php?id=407</t>
  </si>
  <si>
    <t>Формати файлів растрових і векторних зображень</t>
  </si>
  <si>
    <t>http://dystosvita.org.ua/mod/page/view.php?id=409</t>
  </si>
  <si>
    <t>Програмний об’єкт. Властивості об’єкта.</t>
  </si>
  <si>
    <t>http://dystosvita.org.ua/mod/page/view.php?id=439</t>
  </si>
  <si>
    <t>Змінювання значень властивостей об’єкта в програмі.</t>
  </si>
  <si>
    <t>http://dystosvita.org.ua/mod/page/view.php?id=441</t>
  </si>
  <si>
    <t>Створення програмних об’єктів.</t>
  </si>
  <si>
    <t>http://dystosvita.org.ua/mod/assign/view.php?id=446</t>
  </si>
  <si>
    <t>Редагування програмних об’єктів.</t>
  </si>
  <si>
    <t>http://dystosvita.org.ua/mod/assign/view.php?id=447</t>
  </si>
  <si>
    <t>Поняття події. Види подій. Декомпозиція задачі.</t>
  </si>
  <si>
    <t>http://dystosvita.org.ua/mod/page/view.php?id=445</t>
  </si>
  <si>
    <t>Опрацювання події.</t>
  </si>
  <si>
    <t>http://dystosvita.org.ua/mod/assign/view.php?id=448</t>
  </si>
  <si>
    <t>Керування об’єктами у середовищі виконання алгоритмів.</t>
  </si>
  <si>
    <t>http://dystosvita.org.ua/mod/assign/view.php?id=449</t>
  </si>
  <si>
    <t>Програмування процесів з повторенням і розгалуженням.</t>
  </si>
  <si>
    <t>http://dystosvita.org.ua/mod/assign/view.php?id=451</t>
  </si>
  <si>
    <t>Вкладені алгоритмічні структури розгалуження.</t>
  </si>
  <si>
    <t>http://dystosvita.org.ua/mod/page/view.php?id=450</t>
  </si>
  <si>
    <t>Вкладені алгоритмічні структури повторення.</t>
  </si>
  <si>
    <t>http://dystosvita.org.ua/mod/page/view.php?id=452</t>
  </si>
  <si>
    <t>Комбінування вкладених алгоритмічних структур для розв’язування задач.</t>
  </si>
  <si>
    <t>http://dystosvita.org.ua/mod/assign/view.php?id=454</t>
  </si>
  <si>
    <t>Підготовка вхідних даних та тестування програм.</t>
  </si>
  <si>
    <t>http://dystosvita.org.ua/mod/assign/view.php?id=453</t>
  </si>
  <si>
    <t>Вибір теми проекту та формування груп.</t>
  </si>
  <si>
    <t>http://dystosvita.org.ua/mod/assign/view.php?id=456</t>
  </si>
  <si>
    <t>Пошук інформаційних матеріалів.</t>
  </si>
  <si>
    <t>http://dystosvita.org.ua/mod/assign/view.php?id=457</t>
  </si>
  <si>
    <t>Аналіз та систематизація відомостей.</t>
  </si>
  <si>
    <t>Створення інформаційного продукту проекту.</t>
  </si>
  <si>
    <t>http://dystosvita.org.ua/mod/assign/view.php?id=458</t>
  </si>
  <si>
    <t>Презентація та оцінювання проектів.</t>
  </si>
  <si>
    <t>Комп’ютерні презентації</t>
  </si>
  <si>
    <t>Програмне забезпечення для створення і відтворення комп’ютерних презентацій.</t>
  </si>
  <si>
    <t>http://dystosvita.org.ua/mod/page/view.php?id=417</t>
  </si>
  <si>
    <t>Послідовність створення презентацій та вимоги до їх оформлення.</t>
  </si>
  <si>
    <t>http://dystosvita.org.ua/mod/page/view.php?id=418</t>
  </si>
  <si>
    <t>Створення графічних об’єктів засобами редактора презентацій.</t>
  </si>
  <si>
    <t>http://dystosvita.org.ua/mod/page/view.php?id=421</t>
  </si>
  <si>
    <t>Ефекти анімації в презентаціях.</t>
  </si>
  <si>
    <t>http://dystosvita.org.ua/mod/page/view.php?id=423</t>
  </si>
  <si>
    <t>Налаштування показу презентацій.</t>
  </si>
  <si>
    <t>http://dystosvita.org.ua/mod/page/view.php?id=425</t>
  </si>
  <si>
    <t>Елементи управління відтворенням презентації.</t>
  </si>
  <si>
    <t>http://dystosvita.org.ua/mod/page/view.php?id=427</t>
  </si>
  <si>
    <t xml:space="preserve">Календарне планування з інформатики для 7 класу </t>
  </si>
  <si>
    <t>Інструктування з безпеки життєдіяльності та правил поведінки під час роботи в комп’ютерному класі. Повторення та актуалізація вивченого в 6 класі</t>
  </si>
  <si>
    <t>Служби Інтернету</t>
  </si>
  <si>
    <t>Поштові служби Інтернету</t>
  </si>
  <si>
    <t>http://dystosvita.org.ua/mod/page/view.php?id=469</t>
  </si>
  <si>
    <t>Створення електронної скриньки. Надсилання, отримання, перенаправлення повідомлень</t>
  </si>
  <si>
    <t>http://dystosvita.org.ua/mod/page/view.php?id=470</t>
  </si>
  <si>
    <t>Етикет електронного листування. Правила безпечного користування електронною скринькою</t>
  </si>
  <si>
    <t>http://dystosvita.org.ua/mod/page/view.php?id=471</t>
  </si>
  <si>
    <t>Хмарні сервіси</t>
  </si>
  <si>
    <t>http://dystosvita.org.ua/mod/page/view.php?id=476</t>
  </si>
  <si>
    <t>Використання інтернет-ресурсів для спільної роботи</t>
  </si>
  <si>
    <t>http://dystosvita.org.ua/mod/page/view.php?id=477</t>
  </si>
  <si>
    <t>Інтернет речей</t>
  </si>
  <si>
    <t>http://dystosvita.org.ua/mod/page/view.php?id=478</t>
  </si>
  <si>
    <t>Поняття моделі. Поняття предметної галузі. Типи моделей.</t>
  </si>
  <si>
    <t>http://dystosvita.org.ua/mod/page/view.php?id=510</t>
  </si>
  <si>
    <t>Етапи побудови інформаційної моделі. Побудова інформаційних моделей</t>
  </si>
  <si>
    <t>http://dystosvita.org.ua/mod/page/view.php?id=511</t>
  </si>
  <si>
    <t>Поняття змінної та її значення.</t>
  </si>
  <si>
    <t>http://dystosvita.org.ua/mod/page/view.php?id=513</t>
  </si>
  <si>
    <t>Арифметичні операції та вирази.</t>
  </si>
  <si>
    <t>http://dystosvita.org.ua/mod/page/view.php?id=514</t>
  </si>
  <si>
    <t>Розробка діалогових програм.</t>
  </si>
  <si>
    <t>http://dystosvita.org.ua/mod/page/view.php?id=515</t>
  </si>
  <si>
    <t>Розробка проектів з повторенням зі змінними.</t>
  </si>
  <si>
    <t>Створення моделей для розв’язування задач.</t>
  </si>
  <si>
    <t>http://dystosvita.org.ua/mod/page/view.php?id=516</t>
  </si>
  <si>
    <t>Створення комп’ютерної моделі рівномірного прямолінійного руху об’єкта.</t>
  </si>
  <si>
    <t>Створення комп’ютерної моделі процесу взаємопов’язаного функціонування об’єктів.</t>
  </si>
  <si>
    <t>Створення комп’ютерної моделі руху об’єкта на площині з перешкодами.</t>
  </si>
  <si>
    <t>Програмування випадкових процесів.</t>
  </si>
  <si>
    <t>http://dystosvita.org.ua/mod/page/view.php?id=517</t>
  </si>
  <si>
    <t>Створення ігрового проекту.</t>
  </si>
  <si>
    <t>http://dystosvita.org.ua/mod/page/view.php?id=518</t>
  </si>
  <si>
    <t>Розробка сценарію та інформаційної моделі для гри.</t>
  </si>
  <si>
    <t>Підготовка презентаційних матеріалів проекту та звіту.</t>
  </si>
  <si>
    <t>http://dystosvita.org.ua/mod/page/view.php?id=519</t>
  </si>
  <si>
    <t>Опрацювання табличних даних</t>
  </si>
  <si>
    <t>Поняття електронної таблиці. Середовище табличного процесора.</t>
  </si>
  <si>
    <t>http://dystosvita.org.ua/mod/page/view.php?id=484</t>
  </si>
  <si>
    <t>Об’єкти електронних таблиць. Введення даних і форматування таблиць.</t>
  </si>
  <si>
    <t>Типи даних в електронних таблицях.</t>
  </si>
  <si>
    <t>http://dystosvita.org.ua/mod/page/view.php?id=487</t>
  </si>
  <si>
    <t>Обчислення в електронних таблицях. Адресація. Формули.</t>
  </si>
  <si>
    <t>http://dystosvita.org.ua/mod/page/view.php?id=490</t>
  </si>
  <si>
    <t>Копіювання та переміщення вмісту клітинок.</t>
  </si>
  <si>
    <t>Створення та оформлення таблиць із розрахунками.</t>
  </si>
  <si>
    <t>http://dystosvita.org.ua/mod/page/view.php?id=493</t>
  </si>
  <si>
    <t>Відносні, абсолютні, мішані посилання.</t>
  </si>
  <si>
    <t>http://dystosvita.org.ua/mod/page/view.php?id=496</t>
  </si>
  <si>
    <t>Розв’язування задач засобами табличного процесора.</t>
  </si>
  <si>
    <t>http://dystosvita.org.ua/mod/page/view.php?id=502</t>
  </si>
  <si>
    <t>http://dystosvita.org.ua/mod/page/view.php?id=499</t>
  </si>
  <si>
    <t>Хмарні сервіси для колективної взаємодії у проекті.</t>
  </si>
  <si>
    <t>http://dystosvita.org.ua/mod/page/view.php?id=504</t>
  </si>
  <si>
    <t>Календарне планування з інформатики для 8 класу</t>
  </si>
  <si>
    <t>2 год/тижд</t>
  </si>
  <si>
    <t>Інструктування з безпеки життєдіяльності та правил поведінки під час роботи в комп’ютерному класі.</t>
  </si>
  <si>
    <t>Повторення та актуалізація вивченого в 7 класі</t>
  </si>
  <si>
    <t>Кодування даних та апаратне забезпечення</t>
  </si>
  <si>
    <t>Опрацювання даних як інформаційний процес</t>
  </si>
  <si>
    <t>http://dystosvita.org.ua/mod/page/view.php?id=544</t>
  </si>
  <si>
    <t>Перетворення чисел з однієї системи числення в іншу</t>
  </si>
  <si>
    <t>http://dystosvita.org.ua/mod/page/view.php?id=547</t>
  </si>
  <si>
    <t>Двійкове кодування. Одиниці вимірювання довжини двійкового коду</t>
  </si>
  <si>
    <t>http://dystosvita.org.ua/mod/page/view.php?id=549</t>
  </si>
  <si>
    <t>Кодування текстових і числових даних. Таблиці кодів символів</t>
  </si>
  <si>
    <t>http://dystosvita.org.ua/mod/forum/view.php?id=548</t>
  </si>
  <si>
    <t>Принципи кодування графічних даних</t>
  </si>
  <si>
    <t>http://dystosvita.org.ua/mod/assign/view.php?id=551</t>
  </si>
  <si>
    <t>Персональний комп’ютер, його основні складові</t>
  </si>
  <si>
    <t>http://dystosvita.org.ua/mod/page/view.php?id=555</t>
  </si>
  <si>
    <t>Визначення технічних характеристик комп’ютера і апаратних складових</t>
  </si>
  <si>
    <t>http://dystosvita.org.ua/mod/page/view.php?id=556</t>
  </si>
  <si>
    <t>Конфігурація комп’ютера під потребу</t>
  </si>
  <si>
    <t>http://dystosvita.org.ua/mod/assign/view.php?id=557</t>
  </si>
  <si>
    <t>Історія обчислювальних та комп’ютерних пристроїв.</t>
  </si>
  <si>
    <t>http://dystosvita.org.ua/mod/page/view.php?id=558</t>
  </si>
  <si>
    <t>Види сучасних комп’ютерів та їх застосування</t>
  </si>
  <si>
    <t>http://dystosvita.org.ua/mod/page/view.php?id=559</t>
  </si>
  <si>
    <t>Мова програмування. Історія розвитку мов програмування. Класифікація мов програмування</t>
  </si>
  <si>
    <t>http://dystosvita.org.ua/mod/page/view.php?id=569</t>
  </si>
  <si>
    <t>Інтерфейс середовища програмування</t>
  </si>
  <si>
    <t>http://dystosvita.org.ua/mod/page/view.php?id=570</t>
  </si>
  <si>
    <t>Виконання алгоритмів. Етапи розв'язування задач за допомогою комп’ютера</t>
  </si>
  <si>
    <t>http://dystosvita.org.ua/mod/page/view.php?id=566</t>
  </si>
  <si>
    <t>Оператори присвоювання, введення й виведення даних</t>
  </si>
  <si>
    <t>http://dystosvita.org.ua/mod/page/view.php?id=571</t>
  </si>
  <si>
    <t>Типи даних та їх класифікація. Поняття змінної. Стандартні типи даних</t>
  </si>
  <si>
    <t>Константи. Вбудовані математичні функції. Арифметичні вирази</t>
  </si>
  <si>
    <t>http://dystosvita.org.ua/mod/page/view.php?id=572</t>
  </si>
  <si>
    <t>Розроблення програми виконання арифметичних обчислень</t>
  </si>
  <si>
    <t>http://dystosvita.org.ua/mod/page/view.php?id=573</t>
  </si>
  <si>
    <t>Уведення, виконання і налагодження найпростіших програм</t>
  </si>
  <si>
    <t>http://dystosvita.org.ua/mod/page/view.php?id=582</t>
  </si>
  <si>
    <t>Логічні вирази. Оператори розгалуження</t>
  </si>
  <si>
    <t>http://dystosvita.org.ua/mod/page/view.php?id=576</t>
  </si>
  <si>
    <t>Вкладені розгалуження</t>
  </si>
  <si>
    <t>http://dystosvita.org.ua/mod/page/view.php?id=577</t>
  </si>
  <si>
    <t>Оператор вибору</t>
  </si>
  <si>
    <t>http://dystosvita.org.ua/mod/page/view.php?id=581</t>
  </si>
  <si>
    <t>Оператори повторення</t>
  </si>
  <si>
    <t>http://dystosvita.org.ua/mod/page/view.php?id=585</t>
  </si>
  <si>
    <t>Оператори циклу з наперед відомою кількістю повторень</t>
  </si>
  <si>
    <t>http://dystosvita.org.ua/mod/page/view.php?id=586</t>
  </si>
  <si>
    <t>Оператори циклу з наперед невідомою кількістю повторень</t>
  </si>
  <si>
    <t>http://dystosvita.org.ua/mod/page/view.php?id=587</t>
  </si>
  <si>
    <t>Вкладені цикли</t>
  </si>
  <si>
    <t>http://dystosvita.org.ua/mod/page/view.php?id=588</t>
  </si>
  <si>
    <t>Поєднання повторення з розгалуженням</t>
  </si>
  <si>
    <t>http://dystosvita.org.ua/mod/page/view.php?id=589</t>
  </si>
  <si>
    <t>Пошук найбільшого та найменшого серед кількох значень</t>
  </si>
  <si>
    <t>ТА</t>
  </si>
  <si>
    <t>http://dystosvita.org.ua/mod/quiz/view.php?id=590</t>
  </si>
  <si>
    <t>Відображення базових графічних примітивів</t>
  </si>
  <si>
    <t>http://dystosvita.org.ua/mod/page/view.php?id=592</t>
  </si>
  <si>
    <t>Налаштування стилю та кольору примітивів засобами мови програмування</t>
  </si>
  <si>
    <t>http://dystosvita.org.ua/mod/page/view.php?id=593</t>
  </si>
  <si>
    <t>Відображення рисунків із зовнішніх файлів</t>
  </si>
  <si>
    <t>http://dystosvita.org.ua/mod/page/view.php?id=594</t>
  </si>
  <si>
    <t>Основні компоненти програми з графічним інтерфейсом</t>
  </si>
  <si>
    <t>http://dystosvita.org.ua/mod/page/view.php?id=595</t>
  </si>
  <si>
    <t>Поняття форми, елемента керування, події, обробника події</t>
  </si>
  <si>
    <t>http://dystosvita.org.ua/mod/page/view.php?id=598</t>
  </si>
  <si>
    <t>Поняття об’єкта в мові програмування, його властивостей і методів</t>
  </si>
  <si>
    <t>http://dystosvita.org.ua/mod/page/view.php?id=599</t>
  </si>
  <si>
    <t>Елементи керування «напис» та «кнопка»</t>
  </si>
  <si>
    <t>http://dystosvita.org.ua/mod/page/view.php?id=600</t>
  </si>
  <si>
    <t>Складання та виконання алгоритмів з графічним відображенням даних</t>
  </si>
  <si>
    <t>http://dystosvita.org.ua/mod/page/view.php?id=601</t>
  </si>
  <si>
    <t>Підготовка вхідних даних для тестування програм</t>
  </si>
  <si>
    <t>Виконання та налагодження проектів</t>
  </si>
  <si>
    <t>Формати файлів текстових документів. Створення, редагування та форматування текстових документів</t>
  </si>
  <si>
    <t>http://dystosvita.org.ua/mod/page/view.php?id=605</t>
  </si>
  <si>
    <t>Пошук та заміна фрагментів тексту</t>
  </si>
  <si>
    <t>http://dystosvita.org.ua/mod/assign/view.php?id=606</t>
  </si>
  <si>
    <t>Створення і форматування текстових документів з графічними об'єктами, списками, таблицями</t>
  </si>
  <si>
    <t>Форматування з використанням стилів</t>
  </si>
  <si>
    <t>http://dystosvita.org.ua/mod/page/view.php?id=607</t>
  </si>
  <si>
    <t>Структура документа. Автоматизоване створення змісту документа</t>
  </si>
  <si>
    <t>http://dystosvita.org.ua/mod/assign/view.php?id=608</t>
  </si>
  <si>
    <t>Колонтитули документа</t>
  </si>
  <si>
    <t>Гіперпосилання в текстових документах</t>
  </si>
  <si>
    <t>http://dystosvita.org.ua/mod/assign/view.php?id=610</t>
  </si>
  <si>
    <t>Спільна робота з документом</t>
  </si>
  <si>
    <t>http://dystosvita.org.ua/mod/page/view.php?id=609</t>
  </si>
  <si>
    <t>Поняття комп’ютерної публікації. Види публікацій. Структура публікації</t>
  </si>
  <si>
    <t>http://dystosvita.org.ua/mod/page/view.php?id=611</t>
  </si>
  <si>
    <t>Створення і редагування комп'ютерної публікації</t>
  </si>
  <si>
    <t>Створення та публікація веб-ресурсів</t>
  </si>
  <si>
    <t>Веб-сайти. Типи сайтів, їх особливості. Графічний конструктор сайтів</t>
  </si>
  <si>
    <t>http://dystosvita.org.ua/mod/page/view.php?id=620</t>
  </si>
  <si>
    <t>Планування веб-сайту, дизайн веб-сторінки, принципи розміщення контенту</t>
  </si>
  <si>
    <t>http://dystosvita.org.ua/mod/page/view.php?id=621</t>
  </si>
  <si>
    <t>Створення та публікація веб-сторінок</t>
  </si>
  <si>
    <t>Поняття про структуру веб-сайту. Організація навігації сайтом. Поняття гіперпосилання</t>
  </si>
  <si>
    <t>Графічні й мультимедійні елементи на веб-сторінках</t>
  </si>
  <si>
    <t>Мова описання гіпертекстових документів. Теги й атрибути</t>
  </si>
  <si>
    <t>http://dystosvita.org.ua/mod/page/view.php?id=622</t>
  </si>
  <si>
    <t>Створення простої веб-сторінки</t>
  </si>
  <si>
    <t>Правила ергономічного розміщення відомостей на веб-сторінці</t>
  </si>
  <si>
    <t>http://dystosvita.org.ua/mod/page/view.php?id=623</t>
  </si>
  <si>
    <t>Веб 2.0 і соціальні сервіси. Соціальні мережі. Онлайнові спільноти</t>
  </si>
  <si>
    <t>http://dystosvita.org.ua/mod/page/view.php?id=624</t>
  </si>
  <si>
    <t>Поняття блога й різновиди блогів. Публікація повідомлень у блозі</t>
  </si>
  <si>
    <t>http://dystosvita.org.ua/mod/page/view.php?id=625</t>
  </si>
  <si>
    <t>Опрацювання мультимедійних об’єктів</t>
  </si>
  <si>
    <t>Створення, відтворення і сприйняття людиною мультимедійних об’єктів</t>
  </si>
  <si>
    <t>http://dystosvita.org.ua/mod/page/view.php?id=634</t>
  </si>
  <si>
    <t>Програмне забезпечення для опрацювання об’єктів мультимедіа</t>
  </si>
  <si>
    <t>Кодування аудіо- та відеоданих. Формати аудіо- та відеофайлів</t>
  </si>
  <si>
    <t>Створення сценарію відео-ролика</t>
  </si>
  <si>
    <t>http://dystosvita.org.ua/mod/page/view.php?id=637</t>
  </si>
  <si>
    <t>Захоплення аудіо й відео, створення аудіо-, відеофрагментів</t>
  </si>
  <si>
    <t>http://dystosvita.org.ua/mod/page/view.php?id=639</t>
  </si>
  <si>
    <t>Побудова аудіо- й відеоряду. Додавання до кліпу ефектів</t>
  </si>
  <si>
    <t>Налаштування часових параметрів аудіо- та відеоряду</t>
  </si>
  <si>
    <t>http://dystosvita.org.ua/mod/page/view.php?id=640</t>
  </si>
  <si>
    <t>Сервіси розміщення аудіо та відео файлів в Інтернеті</t>
  </si>
  <si>
    <t>Засоби перетворення аудіо- й відеоформатів</t>
  </si>
  <si>
    <t>http://dystosvita.org.ua/mod/page/view.php?id=642</t>
  </si>
  <si>
    <t>Презентація виконаних проектів</t>
  </si>
  <si>
    <t>Календарне планування з інформатики для 9 класу</t>
  </si>
  <si>
    <t>Повторення та актуалізація вивченого в 8 класі</t>
  </si>
  <si>
    <t>Програмне забезпечення та інформаційна безпека</t>
  </si>
  <si>
    <t>Класифікація програмного забезпечення</t>
  </si>
  <si>
    <t>http://dystosvita.org.ua/mod/page/view.php?id=652</t>
  </si>
  <si>
    <t>Операційні системи, їхні різновиди. Драйвери</t>
  </si>
  <si>
    <t>http://dystosvita.org.ua/mod/page/view.php?id=654</t>
  </si>
  <si>
    <t>Налаштування та підтримка роботи операційної системи</t>
  </si>
  <si>
    <t>http://dystosvita.org.ua/mod/page/view.php?id=655</t>
  </si>
  <si>
    <t>Поняття інсталяції та деінсталяції програмного забезпечення</t>
  </si>
  <si>
    <t>http://dystosvita.org.ua/mod/page/view.php?id=656</t>
  </si>
  <si>
    <t>Стиснення та архівування даних</t>
  </si>
  <si>
    <t>http://dystosvita.org.ua/mod/page/view.php?id=659</t>
  </si>
  <si>
    <t>Резервне копіювання даних</t>
  </si>
  <si>
    <t>http://dystosvita.org.ua/mod/page/view.php?id=662</t>
  </si>
  <si>
    <t>Шкідливе програмне забезпечення та боротьба з ним</t>
  </si>
  <si>
    <t>http://dystosvita.org.ua/mod/page/view.php?id=663</t>
  </si>
  <si>
    <t>Антивірусні та антишпигунські програми, їх налаштування</t>
  </si>
  <si>
    <t>http://dystosvita.org.ua/mod/page/view.php?id=664</t>
  </si>
  <si>
    <t>Основні дії для захисту від шкідливого програмного забезпечення</t>
  </si>
  <si>
    <t>http://dystosvita.org.ua/mod/page/view.php?id=666</t>
  </si>
  <si>
    <t>Загрози безпеці та пошкодження даних у комп’ютерних системах</t>
  </si>
  <si>
    <t>http://dystosvita.org.ua/mod/page/view.php?id=667</t>
  </si>
  <si>
    <t>Інтелектуальна власність та авторське право</t>
  </si>
  <si>
    <t>http://dystosvita.org.ua/mod/page/view.php?id=670</t>
  </si>
  <si>
    <t>Ліцензії на програмне забезпечення, їх типи</t>
  </si>
  <si>
    <t>http://dystosvita.org.ua/mod/page/view.php?id=673</t>
  </si>
  <si>
    <t>Повторення матеріалу, вивченого раніше</t>
  </si>
  <si>
    <t>http://dystosvita.org.ua/mod/page/view.php?id=678</t>
  </si>
  <si>
    <t>Структуровані типи даних</t>
  </si>
  <si>
    <t>Поняття одновимірного масиву (списку)</t>
  </si>
  <si>
    <t>http://dystosvita.org.ua/mod/page/view.php?id=679</t>
  </si>
  <si>
    <t>Введення й виведення значень елементів масиву (списку)</t>
  </si>
  <si>
    <t>http://dystosvita.org.ua/mod/page/view.php?id=681</t>
  </si>
  <si>
    <t>Способи заповнення масиву (списку) значеннями</t>
  </si>
  <si>
    <t>http://dystosvita.org.ua/mod/page/view.php?id=682</t>
  </si>
  <si>
    <t>Типові алгоритми опрацювання даних в одновимірному масиві (списку)</t>
  </si>
  <si>
    <t>http://dystosvita.org.ua/mod/page/view.php?id=680</t>
  </si>
  <si>
    <t>Алгоритм знаходження елементів, що задовольняють задані умови</t>
  </si>
  <si>
    <t>http://dystosvita.org.ua/mod/page/view.php?id=685</t>
  </si>
  <si>
    <t>Пошук у масиві (списку) за певними критеріями</t>
  </si>
  <si>
    <t>http://dystosvita.org.ua/mod/page/view.php?id=686</t>
  </si>
  <si>
    <t>Алгоритм знаходження підсумкових величин</t>
  </si>
  <si>
    <t>Зміна порядку елементів масиву (списку)</t>
  </si>
  <si>
    <t>http://dystosvita.org.ua/mod/page/view.php?id=683</t>
  </si>
  <si>
    <t>Алгоритми впорядкування масиву (списку)</t>
  </si>
  <si>
    <t>http://dystosvita.org.ua/mod/page/view.php?id=684</t>
  </si>
  <si>
    <t>Підготовка та використання наборів тестових даних</t>
  </si>
  <si>
    <t>Порівняння альтернативних алгоритмів розв'язання задачі</t>
  </si>
  <si>
    <t>Поняття складності алгоритмів</t>
  </si>
  <si>
    <t>Бібліотеки та модулі мови програмування</t>
  </si>
  <si>
    <t>http://dystosvita.org.ua/mod/page/view.php?id=687</t>
  </si>
  <si>
    <t>Рішення для окремих частин проєкту у вигляді процедур чи функцій</t>
  </si>
  <si>
    <t>http://dystosvita.org.ua/mod/page/view.php?id=689</t>
  </si>
  <si>
    <t>Визначення теми програмного проекту</t>
  </si>
  <si>
    <t>http://dystosvita.org.ua/mod/page/view.php?id=690</t>
  </si>
  <si>
    <t>Розробка та тестування програмного рішення</t>
  </si>
  <si>
    <t>http://dystosvita.org.ua/mod/page/view.php?id=691</t>
  </si>
  <si>
    <t>Збір та аналіз відгуків користувачів програми</t>
  </si>
  <si>
    <t>http://dystosvita.org.ua/mod/page/view.php?id=692</t>
  </si>
  <si>
    <t>Підготовка звіту та презентації проекту</t>
  </si>
  <si>
    <t>http://dystosvita.org.ua/mod/page/view.php?id=693</t>
  </si>
  <si>
    <t>Сучасні професії та напрямки у галузі розробки програмного забезпечення</t>
  </si>
  <si>
    <t>http://dystosvita.org.ua/mod/page/view.php?id=694</t>
  </si>
  <si>
    <t>Електронна таблиця як засіб подання відомостей про однотипні об’єкти</t>
  </si>
  <si>
    <t>http://dystosvita.org.ua/mod/page/view.php?id=698</t>
  </si>
  <si>
    <t>Умовне форматування</t>
  </si>
  <si>
    <t>http://dystosvita.org.ua/mod/page/view.php?id=700</t>
  </si>
  <si>
    <t>Абсолютні та мішані посилання</t>
  </si>
  <si>
    <t>http://dystosvita.org.ua/mod/page/view.php?id=702</t>
  </si>
  <si>
    <t>Логічні, математичні та статистичні функції</t>
  </si>
  <si>
    <t>http://dystosvita.org.ua/mod/page/view.php?id=704</t>
  </si>
  <si>
    <t>Діаграми. Вибір типу та побудова діаграм. Зображення рядів даних</t>
  </si>
  <si>
    <t>http://dystosvita.org.ua/mod/page/view.php?id=706</t>
  </si>
  <si>
    <t>Сортування</t>
  </si>
  <si>
    <t>http://dystosvita.org.ua/mod/page/view.php?id=710</t>
  </si>
  <si>
    <t>Прості та розширені фільтри</t>
  </si>
  <si>
    <t>http://dystosvita.org.ua/mod/page/view.php?id=708</t>
  </si>
  <si>
    <t>Обчислення підсумків</t>
  </si>
  <si>
    <t>http://dystosvita.org.ua/mod/page/view.php?id=712</t>
  </si>
  <si>
    <t>Розв’язування задач засобами табличного процесора</t>
  </si>
  <si>
    <t>http://dystosvita.org.ua/mod/page/view.php?id=714</t>
  </si>
  <si>
    <t>Експорт та імпорт електронних таблиць</t>
  </si>
  <si>
    <t>http://dystosvita.org.ua/mod/page/view.php?id=716</t>
  </si>
  <si>
    <t>Підготовка наборів даних для перевірки твердження/гіпотези</t>
  </si>
  <si>
    <t>http://dystosvita.org.ua/mod/page/view.php?id=718</t>
  </si>
  <si>
    <t>Аналіз даних та представлення результату дослідження</t>
  </si>
  <si>
    <t>Бази даних. Системи керування базами даних</t>
  </si>
  <si>
    <t>Поняття та призначення баз даних</t>
  </si>
  <si>
    <t>http://dystosvita.org.ua/mod/page/view.php?id=721</t>
  </si>
  <si>
    <t>Системи керування базами даних</t>
  </si>
  <si>
    <t>Подання даних у багатотабличних БД та в електронних таблицях</t>
  </si>
  <si>
    <t>http://dystosvita.org.ua/mod/page/view.php?id=723</t>
  </si>
  <si>
    <t>Поняття таблиці, поля, запису, ключа таблиці</t>
  </si>
  <si>
    <t>Додавання, видалення, редагування даних у базі</t>
  </si>
  <si>
    <t>http://dystosvita.org.ua/mod/assign/view.php?id=724</t>
  </si>
  <si>
    <t>Фільтрація та сортування даних у таблицях</t>
  </si>
  <si>
    <t>http://dystosvita.org.ua/mod/page/view.php?id=725</t>
  </si>
  <si>
    <t>Автоматизоване створення запитів у базі даних</t>
  </si>
  <si>
    <t>http://dystosvita.org.ua/mod/page/view.php?id=727</t>
  </si>
  <si>
    <t>Переваги використання баз даних в інформаційних системах</t>
  </si>
  <si>
    <t>http://dystosvita.org.ua/mod/page/view.php?id=729</t>
  </si>
  <si>
    <t>3D-графіка</t>
  </si>
  <si>
    <t>Тривимірна графіка. Принципи тривимірної навігації</t>
  </si>
  <si>
    <t>http://dystosvita.org.ua/mod/page/view.php?id=732</t>
  </si>
  <si>
    <t>Класифікація програм для роботи з тривимірною графікою</t>
  </si>
  <si>
    <t>http://dystosvita.org.ua/mod/page/view.php?id=733</t>
  </si>
  <si>
    <t>Додавання тривимірних примітивів</t>
  </si>
  <si>
    <t>http://dystosvita.org.ua/mod/page/view.php?id=735</t>
  </si>
  <si>
    <t>Операції з 3-D об’єктами</t>
  </si>
  <si>
    <t>http://dystosvita.org.ua/mod/page/view.php?id=737</t>
  </si>
  <si>
    <t>Екструдування форми об’єкта</t>
  </si>
  <si>
    <t>Вершини, ребра, грані. Графічні текстури</t>
  </si>
  <si>
    <t>Текстові об’єкти та їх редагування</t>
  </si>
  <si>
    <t>Анімація. Переміщення по кадрах. Шкала часу</t>
  </si>
  <si>
    <t>Рендеринг тривимірної сцени</t>
  </si>
  <si>
    <t>Поняття про 3D-друк</t>
  </si>
  <si>
    <t>Роль інформаційних технологій для розвитку науки й суспільства</t>
  </si>
  <si>
    <t>Планування проекту, збір та аналіз даних</t>
  </si>
  <si>
    <t>Підготовка прототипу</t>
  </si>
  <si>
    <t>базовий модуль</t>
  </si>
  <si>
    <t>Інформаційні технології в суспільстві</t>
  </si>
  <si>
    <t>Модуль "Штучний інтелект"</t>
  </si>
  <si>
    <t>Інструктування з безпеки життєдіяльності та правил поведінки під час роботи в комп’ютерному класі</t>
  </si>
  <si>
    <t>Інформаційні системи у сучасному суспільстваі</t>
  </si>
  <si>
    <t>http://dystosvita.org.ua/mod/page/view.php?id=748</t>
  </si>
  <si>
    <t>https://ukraine.learningpassport.unicef.org/</t>
  </si>
  <si>
    <t>Інформаційна безпека. Загрози при роботі в Інтернеті і їх уникнення</t>
  </si>
  <si>
    <t>http://dystosvita.org.ua/mod/page/view.php?id=749</t>
  </si>
  <si>
    <t>Навчання в Інтернеті. Професії майбутнього</t>
  </si>
  <si>
    <t>http://dystosvita.org.ua/mod/page/view.php?id=750</t>
  </si>
  <si>
    <t>Системи електронного врядування</t>
  </si>
  <si>
    <t>http://dystosvita.org.ua/mod/page/view.php?id=751</t>
  </si>
  <si>
    <t>Штучний інтелект, інтернет речей, Smart-технології</t>
  </si>
  <si>
    <t>http://dystosvita.org.ua/mod/page/view.php?id=752</t>
  </si>
  <si>
    <t>Моделі і моделювання. Аналіз та візуалізація даних</t>
  </si>
  <si>
    <t>Комп'ютерне моделювання об'єктів і процесів. Комп'ютерний експеримент</t>
  </si>
  <si>
    <t>http://dystosvita.org.ua/mod/page/view.php?id=756</t>
  </si>
  <si>
    <t>Основи статистичного аналізу даних</t>
  </si>
  <si>
    <t>http://dystosvita.org.ua/mod/page/view.php?id=758</t>
  </si>
  <si>
    <t>Пошук та збір наборів даних. Соціальні аспекти масштабного аналізу даних</t>
  </si>
  <si>
    <t>http://dystosvita.org.ua/mod/page/view.php?id=759</t>
  </si>
  <si>
    <t>Розв’язування рівнянь</t>
  </si>
  <si>
    <t>http://dystosvita.org.ua/mod/page/view.php?id=764</t>
  </si>
  <si>
    <t>Розв’язування систем рівнянь, оптимізаційних задач</t>
  </si>
  <si>
    <t>http://dystosvita.org.ua/mod/page/view.php?id=766</t>
  </si>
  <si>
    <t>Програмні засоби для складних обчислень, аналізу даних та фінансових розрахунків</t>
  </si>
  <si>
    <t>http://dystosvita.org.ua/mod/page/view.php?id=768</t>
  </si>
  <si>
    <t>Візуалізація рядів і трендів даних</t>
  </si>
  <si>
    <t>http://dystosvita.org.ua/mod/page/view.php?id=770</t>
  </si>
  <si>
    <t>Інфографіка</t>
  </si>
  <si>
    <t>http://dystosvita.org.ua/mod/page/view.php?id=774</t>
  </si>
  <si>
    <t>Розв'язання задач з різних предметних галузей</t>
  </si>
  <si>
    <t>Поняття бази даних і систем керування базами даних, їх призначення</t>
  </si>
  <si>
    <t>http://dystosvita.org.ua/mod/page/view.php?id=778</t>
  </si>
  <si>
    <t>Модель «сутність-зв’язок» предметної області</t>
  </si>
  <si>
    <t>http://dystosvita.org.ua/mod/page/view.php?id=780</t>
  </si>
  <si>
    <t>Реляційні бази даних, їхні об’єкти. Ключі й зовнішні ключі</t>
  </si>
  <si>
    <t>http://dystosvita.org.ua/mod/page/view.php?id=783</t>
  </si>
  <si>
    <t>Створення та відкриття бази даних</t>
  </si>
  <si>
    <t>http://dystosvita.org.ua/mod/page/view.php?id=786</t>
  </si>
  <si>
    <t>Впорядкування, пошук і фільтрування даних</t>
  </si>
  <si>
    <t>http://dystosvita.org.ua/mod/page/view.php?id=788</t>
  </si>
  <si>
    <t>Запити на вибірку даних</t>
  </si>
  <si>
    <t>http://dystosvita.org.ua/mod/page/view.php?id=790</t>
  </si>
  <si>
    <t>Створення звітів за однією та кількома таблицями</t>
  </si>
  <si>
    <t>http://dystosvita.org.ua/mod/page/view.php?id=792</t>
  </si>
  <si>
    <t>Мультимедійні та гіпертекстові документи</t>
  </si>
  <si>
    <t>Технології опрацювання мультимедійних даних</t>
  </si>
  <si>
    <t>http://dystosvita.org.ua/mod/page/view.php?id=797</t>
  </si>
  <si>
    <t>Проектування та створення об'єктів мультимедіа</t>
  </si>
  <si>
    <t>http://dystosvita.org.ua/mod/page/view.php?id=799</t>
  </si>
  <si>
    <t>Системи керування вмістом для веб-ресурсів</t>
  </si>
  <si>
    <t>http://dystosvita.org.ua/mod/page/view.php?id=801</t>
  </si>
  <si>
    <t>Створення та адміністрування сайту</t>
  </si>
  <si>
    <t>http://dystosvita.org.ua/mod/page/view.php?id=802</t>
  </si>
  <si>
    <t>Поняття про мову розмічання гіпертекстового документа</t>
  </si>
  <si>
    <t>http://dystosvita.org.ua/mod/page/view.php?id=804</t>
  </si>
  <si>
    <t>Гіпертекстові, графічні, анімаційні та мультимедійні елементи на веб-сторінках</t>
  </si>
  <si>
    <t>http://dystosvita.org.ua/mod/page/view.php?id=805</t>
  </si>
  <si>
    <t>Ергономіка розміщення відомостей на веб-сторінці</t>
  </si>
  <si>
    <t>http://dystosvita.org.ua/mod/page/view.php?id=807</t>
  </si>
  <si>
    <t>Поняття пошукової оптимізації та просування веб-сайтів</t>
  </si>
  <si>
    <t>http://dystosvita.org.ua/mod/page/view.php?id=808</t>
  </si>
  <si>
    <t>Роль електронних медійних засобів в житті людини</t>
  </si>
  <si>
    <t>http://dystosvita.org.ua/mod/page/view.php?id=810</t>
  </si>
  <si>
    <t>Резерв часу</t>
  </si>
  <si>
    <t>Вибіркові модулі програми 10-11 класу</t>
  </si>
  <si>
    <t>Креативне програмування</t>
  </si>
  <si>
    <t>Графічний дизайн</t>
  </si>
  <si>
    <t>Бази даних</t>
  </si>
  <si>
    <t>Веб-технології</t>
  </si>
  <si>
    <t>Цифрове мистецтво та творчість</t>
  </si>
  <si>
    <t>Графічний дизайн як засіб візуальної комунікації</t>
  </si>
  <si>
    <t>Проектування моделі бази даних</t>
  </si>
  <si>
    <t>Напрямки та інструменти веб-дизайну</t>
  </si>
  <si>
    <t>Цифрове мистецтво. Дизайн та код. Генеративне мистецтво</t>
  </si>
  <si>
    <t>Дизайн і його тенденції. Цифрове мистецтво</t>
  </si>
  <si>
    <t>Поняття бази даних. Поняття, призначення й основні функції систем управління базами даних</t>
  </si>
  <si>
    <t>Основні тренди у веб-дизайні</t>
  </si>
  <si>
    <t>Програмування як середовище для творчості</t>
  </si>
  <si>
    <t>Сучасна реклама та фірмовий стиль. Електронні та друковані портфоліо</t>
  </si>
  <si>
    <t>Види сайтів та цільова аудиторія.</t>
  </si>
  <si>
    <t>Особливості середовища розробки. Структура програмного проекту</t>
  </si>
  <si>
    <t>Типографіка, шрифти і шрифтові пари. Коротка історія дизайну і типографіки</t>
  </si>
  <si>
    <t>Поняття сутності, атрибута, ключа, зв’язку</t>
  </si>
  <si>
    <t>Інформаційна структура сайту.</t>
  </si>
  <si>
    <t>Графічні побудови та взаємодії</t>
  </si>
  <si>
    <t>Класифікація зв’язків за множинністю та обов’язковістю</t>
  </si>
  <si>
    <t>Інструментальні засоби для веб-розробки</t>
  </si>
  <si>
    <t>Основні елементи мови програмування. Використання змінних і виразів</t>
  </si>
  <si>
    <t>Растрова графіка</t>
  </si>
  <si>
    <t>Відображення на базу даних зв’язків «загальний тип-різновид», зв’язків між кількома сутностями та зв’язків сутностей самих із собою</t>
  </si>
  <si>
    <t>Проектування та верстка веб-сторінок</t>
  </si>
  <si>
    <t>Полотно. Пікселі. Координати. Кольори</t>
  </si>
  <si>
    <t>Характеристики зображення та засобів його відтворення</t>
  </si>
  <si>
    <t>Побудова моделі даних предметної області</t>
  </si>
  <si>
    <t>Мова гіпертекстової розмітки. Гіпертекстовий документ та його елементи</t>
  </si>
  <si>
    <t>Основні форми: точка, лінія, прямокутник, еліпс</t>
  </si>
  <si>
    <t>Растровий графічний редактор як інструмент для дизайну</t>
  </si>
  <si>
    <t>Створення реляційної бази даних</t>
  </si>
  <si>
    <t>Текстові елементи веб-сторінки, теги та їх атрибути. Гіперпосилання</t>
  </si>
  <si>
    <t>Використання змінних і виразів</t>
  </si>
  <si>
    <t>Концепція побудови пошарового зображення. Робота з шарами. Створення колажів. Прийоми колажування</t>
  </si>
  <si>
    <t>Створення та відкриття бази даних. Основні об’єкти БД</t>
  </si>
  <si>
    <t>Таблиці та списки на веб-сторінках</t>
  </si>
  <si>
    <t>Інтерактивність</t>
  </si>
  <si>
    <t>Робота з текстом</t>
  </si>
  <si>
    <t>Відображення моделі «сутність-зв’язок» на базу даних</t>
  </si>
  <si>
    <t>Каскадні таблиці стилів. Стильове оформлення сторінок</t>
  </si>
  <si>
    <t>Обробка подій</t>
  </si>
  <si>
    <t>Робота з векторними елементами</t>
  </si>
  <si>
    <t>Створення БД, таблиць та наповнення їх інформацією</t>
  </si>
  <si>
    <t>Блокова модель CSS</t>
  </si>
  <si>
    <t>Правила написання читабельного коду. Коментарі у тексті програми</t>
  </si>
  <si>
    <t>Ретуш та художня обробка зображень</t>
  </si>
  <si>
    <t>Обмеження цілісності, що накладаються зв’язками</t>
  </si>
  <si>
    <t>Функції</t>
  </si>
  <si>
    <t>Тонова корекція зображень. Робота з кольором</t>
  </si>
  <si>
    <t>Створення зв'язків у СКБД</t>
  </si>
  <si>
    <t>Адаптивна верстка</t>
  </si>
  <si>
    <t>Метод функціональної декомпозиції задачі. Модульність</t>
  </si>
  <si>
    <t>Анімація в растровому графічному редакторі</t>
  </si>
  <si>
    <t>Розробка інтерфейсу користувача для введення даних</t>
  </si>
  <si>
    <t>Кросбраузерна оптимізація сторінок сайту</t>
  </si>
  <si>
    <t>Функції. Бібліотеки та модулі</t>
  </si>
  <si>
    <t>Створення елементів для веб-сторінок</t>
  </si>
  <si>
    <t>Створення форм для введення даних у таблиці</t>
  </si>
  <si>
    <t>Графіка та мультимедіа для веб-середовища</t>
  </si>
  <si>
    <t>Передавання значень у функцію та з неї. Формальні та фактичні параметри</t>
  </si>
  <si>
    <t>Розробка дизайну та створення графічних проектів</t>
  </si>
  <si>
    <t>Використання списків для моделювання зв’язків</t>
  </si>
  <si>
    <t>Графіка для веб-середовища</t>
  </si>
  <si>
    <t>Рекурсія. Рекурсивні побудови</t>
  </si>
  <si>
    <t>Основи композиції та дизайну</t>
  </si>
  <si>
    <t>Використання в інтерфейсі користувача БД кнопок, створення меню користувача БД</t>
  </si>
  <si>
    <t>Анімаційні ефекти</t>
  </si>
  <si>
    <t>Фрактали як самоподібні структури</t>
  </si>
  <si>
    <t>Колір. Теорія кольору. Колористика</t>
  </si>
  <si>
    <t>Використання реляційної бази даних</t>
  </si>
  <si>
    <t>Мультимедіа на веб-сторінках</t>
  </si>
  <si>
    <t>Об’єкти та класи</t>
  </si>
  <si>
    <t>Основи теорії дизайну. Стиль та композиція в дизайні</t>
  </si>
  <si>
    <t>Сортування, пошук і фільтрація даних</t>
  </si>
  <si>
    <t>Розміщення мультимедійних файлів і настроювання параметрів їх програвання</t>
  </si>
  <si>
    <t>Поняття об’єкта, класу як об’єктного типу даних</t>
  </si>
  <si>
    <t>Символи та образи. Художній образ</t>
  </si>
  <si>
    <t>Поняття запиту до реляційної бази даних. Створення простих вибіркових запитів</t>
  </si>
  <si>
    <t>Авторські права та ліцензії у веб-середовищі</t>
  </si>
  <si>
    <t>Об'єкти, властивості, конструктори, методи</t>
  </si>
  <si>
    <t>Поняття бренду, брендингу. Елементи фірмового стилю. Айдентика</t>
  </si>
  <si>
    <t>Параметризовані запити</t>
  </si>
  <si>
    <t>Веб-програмування</t>
  </si>
  <si>
    <t>Події та обробники подій. Взаємодія об’єктів</t>
  </si>
  <si>
    <t>Створення логотипів. Брендгайд. Брендбук</t>
  </si>
  <si>
    <t>Основи мови SQL. Оператор IN</t>
  </si>
  <si>
    <t>Поняття про мови веб-скриптів та спосіб використання скриптів у гіпертекстових документах.</t>
  </si>
  <si>
    <t>Проектування взаємодії програмних об’єктів</t>
  </si>
  <si>
    <t>Векторна графіка</t>
  </si>
  <si>
    <t>Віднімання множин записів</t>
  </si>
  <si>
    <t>Об'єктна модель документа</t>
  </si>
  <si>
    <t>Доцільність створення класів та об’єктів для розв’язання задач</t>
  </si>
  <si>
    <t>Векторний графічний редактор як інструмент для дизайну</t>
  </si>
  <si>
    <t>Обчислення підсумкових показників для груп записів</t>
  </si>
  <si>
    <t>Кнопки, події, функції</t>
  </si>
  <si>
    <t>Мультимедіа</t>
  </si>
  <si>
    <t>Робота з векторними контурами</t>
  </si>
  <si>
    <t>Вибіркові запити з фразами GROUP BY та HAVING</t>
  </si>
  <si>
    <t>Створення динамічних елементів на веб-сторінках</t>
  </si>
  <si>
    <t>Поняття, реалізація та застосування масивів</t>
  </si>
  <si>
    <t>Заливка об'єктів. Робота з градієнтами</t>
  </si>
  <si>
    <t>Застосування мови SQL для обчислення підсумкових показників та вибирання груп записів</t>
  </si>
  <si>
    <t>Валідація та збереження даних форм</t>
  </si>
  <si>
    <t>Текстові рядки як масиви символів</t>
  </si>
  <si>
    <t>Впорядковування, вирівнювання й об’єднання об’єктів</t>
  </si>
  <si>
    <t>Створення запитів на додавання, оновлення та видалення даних</t>
  </si>
  <si>
    <t>Хостинг сайту</t>
  </si>
  <si>
    <t>Зображення як цілісний об’єкт та як масив пікселів</t>
  </si>
  <si>
    <t>Художнє оформлення тексту</t>
  </si>
  <si>
    <t>Імпорт даних у базу та експорт даних з БД</t>
  </si>
  <si>
    <t>Веб-сервер та база даних. Взаємодія клієнт-сервер</t>
  </si>
  <si>
    <t>Відео як цілісний об’єкт та як масив зображень. Анімації</t>
  </si>
  <si>
    <t>Художні ефекти. Робота з символьними об'єктами</t>
  </si>
  <si>
    <t>Створення звітів за однією та кількома таблицями. Групування даних у звітах</t>
  </si>
  <si>
    <t>Прикладний програмний інтерфейс</t>
  </si>
  <si>
    <t>Трансформації та моделювання руху</t>
  </si>
  <si>
    <t>Робота з текстом. Макетування</t>
  </si>
  <si>
    <t>Використання у звітах обчислюваних полів</t>
  </si>
  <si>
    <t>Основи дизайну та просування веб-сайту</t>
  </si>
  <si>
    <t>Бібліотеки для роботи з мультимедійними даними</t>
  </si>
  <si>
    <t>Розробка дизайну афіш, квитків, флаєрів, постерів тощо</t>
  </si>
  <si>
    <t>Виконання індивідуальних та колективних проектів</t>
  </si>
  <si>
    <t>Планування веб-сайту та етапи роботи над ним</t>
  </si>
  <si>
    <t>Інтерфейс програмного продукту</t>
  </si>
  <si>
    <t>Графічний дизайн у поліграфії</t>
  </si>
  <si>
    <t>Принципи графічного дизайну сайтів</t>
  </si>
  <si>
    <t>Програмний код, графічний інтерфейс користувача та джерела даних</t>
  </si>
  <si>
    <t>Комп’ютерна верстка. Програми для комп’ютерної верстки</t>
  </si>
  <si>
    <t>Дизайн структури сайту та просторовий дизайн веб-сторінок</t>
  </si>
  <si>
    <t>Зовнішні джерела даних</t>
  </si>
  <si>
    <t>Багатосторінкові видання та їх формат</t>
  </si>
  <si>
    <t>Створення бази даних у програмному середовищі</t>
  </si>
  <si>
    <t>Ергономічне розміщення відомостей на веб-сторінці</t>
  </si>
  <si>
    <t>Основи композиції і архітектоніки багатосторінкового видання</t>
  </si>
  <si>
    <t>Розробка запитів та їх реалізація</t>
  </si>
  <si>
    <t>Дизайн кольору, форми, текстури, шрифтів</t>
  </si>
  <si>
    <t>Дані сенсорів та датчиків</t>
  </si>
  <si>
    <t>Композиційні прийоми створення листівки</t>
  </si>
  <si>
    <t>Розробка та реалізація інтерфейсу проекту</t>
  </si>
  <si>
    <t>Оптимізація та стратегії просування веб-сайтів</t>
  </si>
  <si>
    <t>Візуалізація даних, отриманих із зовнішніх джерел</t>
  </si>
  <si>
    <t>Буклет. Призначення. Принципи композиції. Види буклетів</t>
  </si>
  <si>
    <t>Підготовка звітів</t>
  </si>
  <si>
    <t>Поняття та приклади інтерактивних інсталяцій</t>
  </si>
  <si>
    <t>Створення обкладинки журналу</t>
  </si>
  <si>
    <t>Представлення та захист проектів</t>
  </si>
  <si>
    <t>Календарне планування з інформатики для 10 класу</t>
  </si>
  <si>
    <t>5 год/тижд</t>
  </si>
  <si>
    <t>профільний рівень</t>
  </si>
  <si>
    <t>Сучасні інформаційні технології</t>
  </si>
  <si>
    <t>Сучасні інформаційні технології та системи. Людина в інформаційному суспільстві</t>
  </si>
  <si>
    <t>Здібності, креативність і знання в галузі інформатики</t>
  </si>
  <si>
    <t>Навчання в Інтернеті</t>
  </si>
  <si>
    <t>Програмні засоби для планування, структурування роботи, співпраці</t>
  </si>
  <si>
    <t>Роль інформаційних технологій в роботі сучасного працівника</t>
  </si>
  <si>
    <t>Професії майбутнього – аналіз тенденцій на ринку праці</t>
  </si>
  <si>
    <t>Поняття про штучний інтелект</t>
  </si>
  <si>
    <t>Інформаційна безпека. Рівні та протоколи інформаційної безпеки</t>
  </si>
  <si>
    <t>Керування ризиками в інформаційних системах.</t>
  </si>
  <si>
    <t>Мова програмування та структури даних</t>
  </si>
  <si>
    <t>Мова програмування</t>
  </si>
  <si>
    <t>Класифікація та складові мов програмування</t>
  </si>
  <si>
    <t>Особливості середовища розробки</t>
  </si>
  <si>
    <t>Структура програмного проекту</t>
  </si>
  <si>
    <t>Етапи розробки проекту</t>
  </si>
  <si>
    <t>Проект як сукупність алгоритмів процедур обробки подій</t>
  </si>
  <si>
    <t>Основні елементи мови програмування</t>
  </si>
  <si>
    <t>Арифметичні операції; правила запису арифметичних виразів</t>
  </si>
  <si>
    <t>Стандартні функції; оператор присвоювання;</t>
  </si>
  <si>
    <t>Можливості введення та виведення інформації</t>
  </si>
  <si>
    <t>Побудова лінійних алгоритмів та їх реалізація у вигляді програм</t>
  </si>
  <si>
    <t>Покрокове виконання створеної лінійної програми</t>
  </si>
  <si>
    <t>Реалізація базових алгоритмічних конструкцій</t>
  </si>
  <si>
    <t>Логічні вирази. Таблиці істинності</t>
  </si>
  <si>
    <t>Умовний оператор мовою програмування</t>
  </si>
  <si>
    <t>Повна та скорочена форма оператора розгалуження</t>
  </si>
  <si>
    <t>Послідовні та вкладені розгалуження</t>
  </si>
  <si>
    <t>Тестування розгалужених алгоритмів</t>
  </si>
  <si>
    <t>Правила написання читабельного коду та коментарів до нього</t>
  </si>
  <si>
    <t>Оператори циклу</t>
  </si>
  <si>
    <t>Порівняння операторів циклу</t>
  </si>
  <si>
    <t>Поєднання повторення і розгалуження</t>
  </si>
  <si>
    <t>Поняття рекурсії. Рекурентні послідовності</t>
  </si>
  <si>
    <t>Можливості середовища програмування для роботи з циклічними програмами</t>
  </si>
  <si>
    <t>Покрокове виконання програм із циклами та розгалуженнями</t>
  </si>
  <si>
    <t>Структури даних</t>
  </si>
  <si>
    <t>Прості та структуровані типи</t>
  </si>
  <si>
    <t>Поняття структур даних. Класифікація структур даних</t>
  </si>
  <si>
    <t>Лінійні структури даних</t>
  </si>
  <si>
    <t>Способи реалізації структур даних</t>
  </si>
  <si>
    <t>Масиви (списки)</t>
  </si>
  <si>
    <t>Класичні алгоритми для роботи з масивами (списками)</t>
  </si>
  <si>
    <t>Лінійний пошук та бінарний пошук</t>
  </si>
  <si>
    <t>Пошук елементів за умовою</t>
  </si>
  <si>
    <t>Видалення елементів з масиву (списку)</t>
  </si>
  <si>
    <t>Вставка елементів у масив (список)</t>
  </si>
  <si>
    <t>Прямі методи сортування вставленням, обміном, вибором</t>
  </si>
  <si>
    <t>Удосконалені методи сортування, швидке сортування</t>
  </si>
  <si>
    <t>Оголошення, введення та виведення двовимірних масивів (списків)</t>
  </si>
  <si>
    <t>Символьні та рядкові величини</t>
  </si>
  <si>
    <t>Класичні алгоритми для роботи з рядками</t>
  </si>
  <si>
    <t>Файли. Зчитування даних з файлу</t>
  </si>
  <si>
    <t>Запис у файл</t>
  </si>
  <si>
    <t>Словники</t>
  </si>
  <si>
    <t>Впорядкування словників</t>
  </si>
  <si>
    <t>Поняття вказівника. Змінні та незмінні типи (Python)</t>
  </si>
  <si>
    <t>Розв’язування практичних завдань з використанням різних структур даних</t>
  </si>
  <si>
    <t>Функції та модулі</t>
  </si>
  <si>
    <t>Обчислювальне мислення: алгоритм, шаблон, абстрація, декомпозиція</t>
  </si>
  <si>
    <t>Поняття підпрограми. Функції</t>
  </si>
  <si>
    <t>Локальні та глобальні змінні</t>
  </si>
  <si>
    <t>Формальні та фактичні параметри</t>
  </si>
  <si>
    <t>Передавання значень у функцію та з неї</t>
  </si>
  <si>
    <t>Робота зі списками у функціях</t>
  </si>
  <si>
    <t>Рекурсивні функції</t>
  </si>
  <si>
    <t>Робота з додатковими бібліотеками мови програмування</t>
  </si>
  <si>
    <t>Відповідність результатів виконання програми поставленій задачі</t>
  </si>
  <si>
    <t>Об'єкти та класи у програмуванні</t>
  </si>
  <si>
    <t>Основні концепції об'єктно-орієнтованого програмування</t>
  </si>
  <si>
    <t>Об'єкти, їх властивості</t>
  </si>
  <si>
    <t>Конструктори, методи</t>
  </si>
  <si>
    <t>Створення простих об’єктно-орієнтованих програм</t>
  </si>
  <si>
    <t>Виконання індивідуальних та колективних проектів для практичного використання, творчого самовираження, або вирішення соціальної проблеми</t>
  </si>
  <si>
    <t>Документація проектних рішень</t>
  </si>
  <si>
    <t>Роль програмування та моделювання для розв’язання навчальних та життєвих задач</t>
  </si>
  <si>
    <t>Графічний інтерфейс користувача</t>
  </si>
  <si>
    <t>Консольний режим виконання програми та графічний інтерфейс</t>
  </si>
  <si>
    <t>Розробка форм та розміщення на них елементів керування</t>
  </si>
  <si>
    <t>Уведення й виведення даних за допомогою елементів керування</t>
  </si>
  <si>
    <t>Зчитування і встановлення значень елементів керування у програмі</t>
  </si>
  <si>
    <t>Зворотній зв'язок від користувачів програми</t>
  </si>
  <si>
    <t>Кар'єрні траєкторії в галузі ІТ</t>
  </si>
  <si>
    <t>Універсальні вміння та навички в ІТ</t>
  </si>
  <si>
    <t>Аналіз і візуалізація даних</t>
  </si>
  <si>
    <t>Табличний процесор як засіб для фінансових розрахунків</t>
  </si>
  <si>
    <t>Операції з однотабличною базою даних</t>
  </si>
  <si>
    <t>Основи статистичного аналізу даних. Ряди даних</t>
  </si>
  <si>
    <t>Обчислення основних статистичних характеристик вибірки</t>
  </si>
  <si>
    <t>Створення та редагування зведених таблиць</t>
  </si>
  <si>
    <t>Кореляційний аналіз даних</t>
  </si>
  <si>
    <t>Поняття про оптимізаційні задачі, цільову функцію</t>
  </si>
  <si>
    <t>Основні етапи розв'язування оптимізаційних задач за допомогою комп’ютера</t>
  </si>
  <si>
    <t>Розв’язування систем рівнянь</t>
  </si>
  <si>
    <t>Розв’язування оптимізаційних задач</t>
  </si>
  <si>
    <t>Інтерактивні візуалізації даних</t>
  </si>
  <si>
    <t>Компроміси між різними формами представлення цифрової інформації</t>
  </si>
  <si>
    <t>Графіка\мультимедіа</t>
  </si>
  <si>
    <t>Концепція побудови пошарового зображення. Робота з шарами</t>
  </si>
  <si>
    <t>Створення колажів. Прийоми колажування</t>
  </si>
  <si>
    <t>Спотворення і деформація</t>
  </si>
  <si>
    <t>Тривимірна графіка. Програми для роботи з тривимірною графікою</t>
  </si>
  <si>
    <t>Додавання тривимірних примітивів. Вершини, ребра, грані</t>
  </si>
  <si>
    <t>Переміщення, масштабування, групування об’єктів</t>
  </si>
  <si>
    <t>Вирівнювання, обертання, копіювання та клонування об’єктів</t>
  </si>
  <si>
    <t>Комп'ютерна анімація. Ідея, сценарій та стиль анімації</t>
  </si>
  <si>
    <t>Види анімацій</t>
  </si>
  <si>
    <t>Часова шкала, рівні, кадри та об'єкти кадрів</t>
  </si>
  <si>
    <t>Інтерактивна анімація</t>
  </si>
  <si>
    <t>Електронні публікації</t>
  </si>
  <si>
    <t>Засоби спільної роботи для спілкування з членами проектної групи</t>
  </si>
  <si>
    <t>Нові форми досвіду, вираження, спілкування та співпраці в ІТ</t>
  </si>
  <si>
    <t>Позитивний та негативний вплив ІТ на поведінку та культуру</t>
  </si>
  <si>
    <t>Мультимедійні засоби та периферійні пристрої для підтримки особистої продуктивності та навчання</t>
  </si>
  <si>
    <t>Календарне планування з інформатики для 11 класу</t>
  </si>
  <si>
    <t>Проектування та створення реляційної бази даних</t>
  </si>
  <si>
    <t>Модель «сутність-зв’язок» визначеної предметної області</t>
  </si>
  <si>
    <t>Методика розробки алгоритмів. Структури даних</t>
  </si>
  <si>
    <t>Методи проектування алгоритмів</t>
  </si>
  <si>
    <t>Математична модель, вибір структури даних</t>
  </si>
  <si>
    <t>Пошук оптимального алгоритму розв'язання</t>
  </si>
  <si>
    <t>Узагальнення та аналіз екстремальних ситуацій</t>
  </si>
  <si>
    <t>Оцінка та аналіз ефективності алгоритму</t>
  </si>
  <si>
    <t>Планування, покрокова деталізація та представлення алгоритму</t>
  </si>
  <si>
    <t>Декомпозиція задачі</t>
  </si>
  <si>
    <t>Реалізація алгоритму мовою програмування</t>
  </si>
  <si>
    <t>Поняття систем числення</t>
  </si>
  <si>
    <t>Алгоритми для роботи з довгими числами</t>
  </si>
  <si>
    <t>Факторизація чисел</t>
  </si>
  <si>
    <t>Повторення вивчених структур даних. Прості змінні та масиви/списки</t>
  </si>
  <si>
    <t>Стек</t>
  </si>
  <si>
    <t>Черга</t>
  </si>
  <si>
    <t>Дерево</t>
  </si>
  <si>
    <t>Повторення вивчених методів сортування: вибором, обміном, вставкою</t>
  </si>
  <si>
    <t>Квадратичні алгоритми сортування</t>
  </si>
  <si>
    <t>Сортування підрахунком</t>
  </si>
  <si>
    <t>Сортування злиттям</t>
  </si>
  <si>
    <t>Порівняння методів сортування</t>
  </si>
  <si>
    <t>Розв’язування практичних завдань</t>
  </si>
  <si>
    <t>Основи теорії графів</t>
  </si>
  <si>
    <t>Основні поняття теорії графів</t>
  </si>
  <si>
    <t>Способи представлення графів</t>
  </si>
  <si>
    <t>Повторення вивчених методів пошуку: лінійний та бінарний пошук</t>
  </si>
  <si>
    <t>Тернарний пошук</t>
  </si>
  <si>
    <t>Рекурсивний пошук</t>
  </si>
  <si>
    <t>Пошук у рядку</t>
  </si>
  <si>
    <t>Пошук у ширину</t>
  </si>
  <si>
    <t>Реалізація алгоритму пошуку в ширину</t>
  </si>
  <si>
    <t>Пошук у глибину</t>
  </si>
  <si>
    <t>Реалізація алгоритму пошуку в глибину</t>
  </si>
  <si>
    <t>Визначення найкоротшого шляху у графі</t>
  </si>
  <si>
    <t>Алгоритм Дейкстри</t>
  </si>
  <si>
    <t>Реалізація алгоритму Дейкстри</t>
  </si>
  <si>
    <t>Алгоритм Флойда-Уоршела</t>
  </si>
  <si>
    <t>Реалізація алгоритму Флойда-Уоршела</t>
  </si>
  <si>
    <t>Основи динамічного програмування</t>
  </si>
  <si>
    <t>Задача про рюкзак</t>
  </si>
  <si>
    <t>Задача про коника-стрибунця</t>
  </si>
  <si>
    <t>Задача про черепашку</t>
  </si>
  <si>
    <t>Задача про розподіл ресурсів</t>
  </si>
  <si>
    <t>Задача про оптимізацію маршруту</t>
  </si>
  <si>
    <t>Найбільша спільна підпослідовність</t>
  </si>
  <si>
    <t>Жадібні алгоритми</t>
  </si>
  <si>
    <t>Задача про центи</t>
  </si>
  <si>
    <t>Задача про заявки</t>
  </si>
  <si>
    <t>Загальна задача динамічного програмування</t>
  </si>
  <si>
    <t>Критерії застосування задач динамічного програмування</t>
  </si>
  <si>
    <t>Алгоритми обчислювальної геометрії</t>
  </si>
  <si>
    <t>Базові поняття обчислювальної геометрії</t>
  </si>
  <si>
    <t>Векторний добуток</t>
  </si>
  <si>
    <t>Напрям повороту при переміщенні</t>
  </si>
  <si>
    <t>Визначення площі багатокутника</t>
  </si>
  <si>
    <t>Перетин відрізка</t>
  </si>
  <si>
    <t>Визначення положення точки відносно багатокутника</t>
  </si>
  <si>
    <t>Побудова опуклої оболонки</t>
  </si>
  <si>
    <t>Веб-програмування та просування сайту</t>
  </si>
  <si>
    <t>Парадигми та технології програмування</t>
  </si>
  <si>
    <t>Підходи до системного аналізу, етапи та методології розробки</t>
  </si>
  <si>
    <t>Переваги та недоліки різних методологій розробки програмного забезпечення</t>
  </si>
  <si>
    <t>Уніфікований процес розробки програмного забезпечення</t>
  </si>
  <si>
    <t>Інструменти для проектної роботи</t>
  </si>
  <si>
    <t>Система комунікацій у проектній роботі</t>
  </si>
  <si>
    <t>Системи контролю версій у процесі розробки програмного забезпечення</t>
  </si>
  <si>
    <t>Аналіз та документація вимог проекту</t>
  </si>
  <si>
    <t>Мова візуального моделювання архітектури програмного забезпечення</t>
  </si>
  <si>
    <t>Діаграми прецедентів</t>
  </si>
  <si>
    <t>Моделювання даних і архітектури програмного забезпечення</t>
  </si>
  <si>
    <t>Моделювання процесів</t>
  </si>
  <si>
    <t>Діаграми діяльностей для проектування програмноїї логіки</t>
  </si>
  <si>
    <t>Діаграми послідовностей для проектування об'єктної взаємодії</t>
  </si>
  <si>
    <t>Діаграми класів</t>
  </si>
  <si>
    <t>Проектування інтерфейсу користувача</t>
  </si>
  <si>
    <t>Продуктовий дизайн</t>
  </si>
  <si>
    <t>Розроблення прототипу та тестування</t>
  </si>
  <si>
    <t>Оцінювання системи відповідно до вимог проекту</t>
  </si>
  <si>
    <t>Системна архітектура, апаратні та програмні рішення</t>
  </si>
  <si>
    <t>Стандарти та тренди у програмуванні</t>
  </si>
  <si>
    <t>Підготовка та реалізація проекту інформаційної системи</t>
  </si>
  <si>
    <t>Аналіз інформаційної інфраструктури організації</t>
  </si>
  <si>
    <t>Вибір методології розробки інформаційної системи</t>
  </si>
  <si>
    <t>Підготовка документу попереднього дослідження</t>
  </si>
  <si>
    <t>Визначення функціональних та не-функціональних системних вимог</t>
  </si>
  <si>
    <t>Моделювання даних та процесів</t>
  </si>
  <si>
    <t>Проектування вхідних та вихідних інтерфейсів</t>
  </si>
  <si>
    <t>Проектування даних</t>
  </si>
  <si>
    <t>Проектування системної архітектури</t>
  </si>
  <si>
    <t>Створення простих об’єктно-орієнтованих програм на основі візуального моделювання</t>
  </si>
  <si>
    <t>Тестування прототипів</t>
  </si>
  <si>
    <t>Аналіз зворотного зв'язку та вдосконалення продукту</t>
  </si>
  <si>
    <t>Підготовка презентаційних матеріалів</t>
  </si>
  <si>
    <t>Рефлексія та самооцінювання</t>
  </si>
  <si>
    <t>2021/2022 н.р.</t>
  </si>
  <si>
    <t>навч.тижд.</t>
  </si>
  <si>
    <t>пн</t>
  </si>
  <si>
    <t>вт</t>
  </si>
  <si>
    <t>ср</t>
  </si>
  <si>
    <t>чт</t>
  </si>
  <si>
    <t>пт</t>
  </si>
  <si>
    <t>сб</t>
  </si>
  <si>
    <t>нд</t>
  </si>
  <si>
    <t>початок навчального року</t>
  </si>
  <si>
    <t>канікули</t>
  </si>
  <si>
    <t>Великдень 2021</t>
  </si>
  <si>
    <t>завершення навчального року</t>
  </si>
</sst>
</file>

<file path=xl/styles.xml><?xml version="1.0" encoding="utf-8"?>
<styleSheet xmlns="http://schemas.openxmlformats.org/spreadsheetml/2006/main">
  <numFmts count="2">
    <numFmt numFmtId="164" formatCode="m/d/yyyy\ h:mm:ss"/>
    <numFmt numFmtId="165" formatCode="dd/mm"/>
  </numFmts>
  <fonts count="42">
    <font>
      <sz val="10"/>
      <color rgb="FF000000"/>
      <name val="Arial"/>
    </font>
    <font>
      <b/>
      <u/>
      <sz val="18"/>
      <color rgb="FF1155CC"/>
      <name val="Arial"/>
    </font>
    <font>
      <b/>
      <u/>
      <sz val="14"/>
      <color rgb="FF0000FF"/>
      <name val="Arial"/>
    </font>
    <font>
      <b/>
      <sz val="10"/>
      <name val="Arial"/>
    </font>
    <font>
      <b/>
      <sz val="11"/>
      <color rgb="FF000000"/>
      <name val="Arial"/>
    </font>
    <font>
      <sz val="11"/>
      <color rgb="FF0000FF"/>
      <name val="Arial"/>
    </font>
    <font>
      <sz val="10"/>
      <name val="Arial"/>
    </font>
    <font>
      <b/>
      <sz val="10"/>
      <color rgb="FFFF0000"/>
      <name val="Arial"/>
    </font>
    <font>
      <b/>
      <sz val="11"/>
      <color rgb="FF0000FF"/>
      <name val="Arial"/>
    </font>
    <font>
      <b/>
      <sz val="10"/>
      <name val="Arial"/>
    </font>
    <font>
      <b/>
      <sz val="10"/>
      <color rgb="FFFF0000"/>
      <name val="Arial"/>
    </font>
    <font>
      <u/>
      <sz val="11"/>
      <color rgb="FFFF0000"/>
      <name val="Arial"/>
    </font>
    <font>
      <b/>
      <sz val="18"/>
      <name val="Arial"/>
    </font>
    <font>
      <u/>
      <sz val="11"/>
      <color rgb="FF0000FF"/>
      <name val="Arial"/>
    </font>
    <font>
      <sz val="10"/>
      <name val="Arial"/>
    </font>
    <font>
      <b/>
      <i/>
      <sz val="13"/>
      <color rgb="FF000000"/>
      <name val="Arial"/>
    </font>
    <font>
      <sz val="10"/>
      <name val="Arial"/>
    </font>
    <font>
      <sz val="11"/>
      <color rgb="FF000000"/>
      <name val="Arial"/>
    </font>
    <font>
      <sz val="10"/>
      <color rgb="FF000000"/>
      <name val="Arial"/>
    </font>
    <font>
      <b/>
      <i/>
      <sz val="12"/>
      <color rgb="FF000000"/>
      <name val="Arial"/>
    </font>
    <font>
      <sz val="10"/>
      <color rgb="FFFF0000"/>
      <name val="Arial"/>
    </font>
    <font>
      <sz val="11"/>
      <color rgb="FF000000"/>
      <name val="Calibri"/>
    </font>
    <font>
      <u/>
      <sz val="10"/>
      <color rgb="FF0000FF"/>
      <name val="Arial"/>
    </font>
    <font>
      <b/>
      <i/>
      <sz val="13"/>
      <color rgb="FF000000"/>
      <name val="Arial"/>
    </font>
    <font>
      <sz val="11"/>
      <color rgb="FF000000"/>
      <name val="Arial"/>
    </font>
    <font>
      <b/>
      <i/>
      <sz val="13"/>
      <color rgb="FF000000"/>
      <name val="Times New Roman"/>
    </font>
    <font>
      <u/>
      <sz val="10"/>
      <color rgb="FF0000FF"/>
      <name val="Arial"/>
    </font>
    <font>
      <b/>
      <i/>
      <sz val="13"/>
      <color rgb="FF000000"/>
      <name val="&quot;Times New Roman&quot;"/>
    </font>
    <font>
      <sz val="12"/>
      <color rgb="FF000000"/>
      <name val="Arial"/>
    </font>
    <font>
      <b/>
      <i/>
      <sz val="13"/>
      <color rgb="FF212121"/>
      <name val="Arial"/>
    </font>
    <font>
      <i/>
      <sz val="10"/>
      <color rgb="FF212121"/>
      <name val="Arial"/>
    </font>
    <font>
      <sz val="10"/>
      <color rgb="FF000000"/>
      <name val="Arial"/>
    </font>
    <font>
      <sz val="10"/>
      <color rgb="FF00FF00"/>
      <name val="Arial"/>
    </font>
    <font>
      <sz val="11"/>
      <color rgb="FFFF0000"/>
      <name val="Arial"/>
    </font>
    <font>
      <u/>
      <sz val="11"/>
      <color rgb="FF1155CC"/>
      <name val="Arial"/>
    </font>
    <font>
      <b/>
      <i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>
      <alignment wrapText="1"/>
    </xf>
    <xf numFmtId="0" fontId="1" fillId="0" borderId="0" xfId="0" applyFont="1" applyAlignment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right"/>
    </xf>
    <xf numFmtId="0" fontId="18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8" fillId="0" borderId="2" xfId="0" applyFont="1" applyBorder="1" applyAlignment="1">
      <alignment horizontal="right" wrapText="1"/>
    </xf>
    <xf numFmtId="0" fontId="18" fillId="3" borderId="2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22" fillId="0" borderId="0" xfId="0" applyFont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6" borderId="2" xfId="0" applyFont="1" applyFill="1" applyBorder="1" applyAlignment="1">
      <alignment wrapText="1"/>
    </xf>
    <xf numFmtId="0" fontId="18" fillId="7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18" fillId="3" borderId="0" xfId="0" applyFont="1" applyFill="1" applyAlignment="1">
      <alignment wrapText="1"/>
    </xf>
    <xf numFmtId="0" fontId="18" fillId="0" borderId="0" xfId="0" applyFont="1" applyAlignment="1">
      <alignment horizontal="right" wrapText="1"/>
    </xf>
    <xf numFmtId="0" fontId="18" fillId="4" borderId="0" xfId="0" applyFont="1" applyFill="1" applyAlignment="1">
      <alignment wrapText="1"/>
    </xf>
    <xf numFmtId="0" fontId="18" fillId="6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18" fillId="7" borderId="0" xfId="0" applyFont="1" applyFill="1" applyAlignment="1">
      <alignment wrapText="1"/>
    </xf>
    <xf numFmtId="0" fontId="24" fillId="0" borderId="0" xfId="0" applyFont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2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18" fillId="0" borderId="2" xfId="0" applyFont="1" applyBorder="1" applyAlignment="1">
      <alignment horizontal="right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8" fillId="0" borderId="2" xfId="0" applyFont="1" applyBorder="1" applyAlignment="1">
      <alignment horizontal="right" wrapText="1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8" fillId="0" borderId="2" xfId="0" applyFont="1" applyBorder="1" applyAlignment="1"/>
    <xf numFmtId="0" fontId="16" fillId="0" borderId="2" xfId="0" applyFont="1" applyBorder="1" applyAlignment="1"/>
    <xf numFmtId="0" fontId="16" fillId="0" borderId="2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27" fillId="0" borderId="2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wrapText="1"/>
    </xf>
    <xf numFmtId="0" fontId="27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right" wrapText="1"/>
    </xf>
    <xf numFmtId="0" fontId="18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1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0" fontId="15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9" fillId="0" borderId="0" xfId="0" applyFont="1" applyAlignment="1"/>
    <xf numFmtId="0" fontId="17" fillId="0" borderId="0" xfId="0" applyFont="1" applyAlignment="1"/>
    <xf numFmtId="0" fontId="0" fillId="0" borderId="0" xfId="0" applyFont="1" applyAlignment="1"/>
    <xf numFmtId="164" fontId="0" fillId="0" borderId="0" xfId="0" applyNumberFormat="1" applyFont="1" applyAlignment="1">
      <alignment horizontal="center"/>
    </xf>
    <xf numFmtId="164" fontId="18" fillId="0" borderId="2" xfId="0" applyNumberFormat="1" applyFont="1" applyBorder="1" applyAlignment="1">
      <alignment wrapText="1"/>
    </xf>
    <xf numFmtId="0" fontId="28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8" fillId="0" borderId="2" xfId="0" applyFont="1" applyBorder="1" applyAlignment="1"/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165" fontId="3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0" fontId="32" fillId="0" borderId="0" xfId="0" applyFont="1" applyAlignment="1"/>
    <xf numFmtId="0" fontId="31" fillId="0" borderId="0" xfId="0" applyFont="1" applyAlignment="1">
      <alignment wrapText="1"/>
    </xf>
    <xf numFmtId="165" fontId="14" fillId="0" borderId="0" xfId="0" applyNumberFormat="1" applyFont="1" applyAlignment="1">
      <alignment horizontal="center"/>
    </xf>
    <xf numFmtId="0" fontId="32" fillId="0" borderId="0" xfId="0" applyFont="1" applyAlignment="1"/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0" xfId="0" applyFont="1" applyAlignment="1"/>
    <xf numFmtId="0" fontId="18" fillId="6" borderId="0" xfId="0" applyFont="1" applyFill="1" applyAlignment="1">
      <alignment wrapText="1"/>
    </xf>
    <xf numFmtId="0" fontId="1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9" fillId="0" borderId="0" xfId="0" applyFont="1" applyAlignment="1"/>
    <xf numFmtId="0" fontId="35" fillId="0" borderId="0" xfId="0" applyFont="1" applyAlignment="1"/>
    <xf numFmtId="0" fontId="36" fillId="0" borderId="0" xfId="0" applyFont="1" applyAlignment="1">
      <alignment wrapTex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0" fontId="36" fillId="0" borderId="2" xfId="0" applyFont="1" applyBorder="1" applyAlignment="1">
      <alignment wrapText="1"/>
    </xf>
    <xf numFmtId="0" fontId="35" fillId="0" borderId="2" xfId="0" applyFont="1" applyBorder="1" applyAlignment="1">
      <alignment horizontal="center" vertical="top" wrapText="1"/>
    </xf>
    <xf numFmtId="0" fontId="36" fillId="0" borderId="2" xfId="0" applyFont="1" applyBorder="1" applyAlignment="1"/>
    <xf numFmtId="0" fontId="36" fillId="0" borderId="3" xfId="0" applyFont="1" applyBorder="1" applyAlignment="1">
      <alignment wrapText="1"/>
    </xf>
    <xf numFmtId="0" fontId="38" fillId="0" borderId="0" xfId="0" applyFont="1" applyAlignment="1">
      <alignment horizontal="center" wrapText="1"/>
    </xf>
    <xf numFmtId="0" fontId="36" fillId="0" borderId="2" xfId="0" applyFont="1" applyBorder="1" applyAlignment="1">
      <alignment horizontal="right" wrapText="1"/>
    </xf>
    <xf numFmtId="164" fontId="36" fillId="0" borderId="2" xfId="0" applyNumberFormat="1" applyFont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" xfId="0" applyFont="1" applyBorder="1" applyAlignment="1">
      <alignment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1" fillId="8" borderId="2" xfId="0" applyFont="1" applyFill="1" applyBorder="1" applyAlignment="1">
      <alignment horizontal="center" wrapText="1"/>
    </xf>
    <xf numFmtId="0" fontId="40" fillId="8" borderId="2" xfId="0" applyFont="1" applyFill="1" applyBorder="1" applyAlignment="1">
      <alignment horizontal="center" wrapText="1"/>
    </xf>
    <xf numFmtId="0" fontId="41" fillId="0" borderId="2" xfId="0" applyFont="1" applyBorder="1" applyAlignment="1">
      <alignment wrapText="1"/>
    </xf>
    <xf numFmtId="0" fontId="40" fillId="0" borderId="2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1419225</xdr:colOff>
      <xdr:row>13</xdr:row>
      <xdr:rowOff>9525</xdr:rowOff>
    </xdr:from>
    <xdr:ext cx="3114675" cy="8191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ihjaOmvMBoo7m46n5M_ZUEFQFMgWVnkg7Sepk57xi3Y/edit?usp=sharing" TargetMode="External"/><Relationship Id="rId2" Type="http://schemas.openxmlformats.org/officeDocument/2006/relationships/hyperlink" Target="https://docs.google.com/spreadsheets/d/10XZJVC92cC7qgEW4F6PFcZXkKjOlyuFoDSBPxhN_vYI/copy" TargetMode="External"/><Relationship Id="rId1" Type="http://schemas.openxmlformats.org/officeDocument/2006/relationships/hyperlink" Target="https://docs.google.com/spreadsheets/d/10XZJVC92cC7qgEW4F6PFcZXkKjOlyuFoDSBPxhN_vYI/copy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758" TargetMode="External"/><Relationship Id="rId13" Type="http://schemas.openxmlformats.org/officeDocument/2006/relationships/hyperlink" Target="http://dystosvita.org.ua/mod/page/view.php?id=770" TargetMode="External"/><Relationship Id="rId18" Type="http://schemas.openxmlformats.org/officeDocument/2006/relationships/hyperlink" Target="http://dystosvita.org.ua/mod/page/view.php?id=786" TargetMode="External"/><Relationship Id="rId26" Type="http://schemas.openxmlformats.org/officeDocument/2006/relationships/hyperlink" Target="http://dystosvita.org.ua/mod/page/view.php?id=804" TargetMode="External"/><Relationship Id="rId3" Type="http://schemas.openxmlformats.org/officeDocument/2006/relationships/hyperlink" Target="http://dystosvita.org.ua/mod/page/view.php?id=749" TargetMode="External"/><Relationship Id="rId21" Type="http://schemas.openxmlformats.org/officeDocument/2006/relationships/hyperlink" Target="http://dystosvita.org.ua/mod/page/view.php?id=792" TargetMode="External"/><Relationship Id="rId7" Type="http://schemas.openxmlformats.org/officeDocument/2006/relationships/hyperlink" Target="http://dystosvita.org.ua/mod/page/view.php?id=756" TargetMode="External"/><Relationship Id="rId12" Type="http://schemas.openxmlformats.org/officeDocument/2006/relationships/hyperlink" Target="http://dystosvita.org.ua/mod/page/view.php?id=768" TargetMode="External"/><Relationship Id="rId17" Type="http://schemas.openxmlformats.org/officeDocument/2006/relationships/hyperlink" Target="http://dystosvita.org.ua/mod/page/view.php?id=783" TargetMode="External"/><Relationship Id="rId25" Type="http://schemas.openxmlformats.org/officeDocument/2006/relationships/hyperlink" Target="http://dystosvita.org.ua/mod/page/view.php?id=802" TargetMode="External"/><Relationship Id="rId2" Type="http://schemas.openxmlformats.org/officeDocument/2006/relationships/hyperlink" Target="https://ukraine.learningpassport.unicef.org/" TargetMode="External"/><Relationship Id="rId16" Type="http://schemas.openxmlformats.org/officeDocument/2006/relationships/hyperlink" Target="http://dystosvita.org.ua/mod/page/view.php?id=780" TargetMode="External"/><Relationship Id="rId20" Type="http://schemas.openxmlformats.org/officeDocument/2006/relationships/hyperlink" Target="http://dystosvita.org.ua/mod/page/view.php?id=790" TargetMode="External"/><Relationship Id="rId29" Type="http://schemas.openxmlformats.org/officeDocument/2006/relationships/hyperlink" Target="http://dystosvita.org.ua/mod/page/view.php?id=808" TargetMode="External"/><Relationship Id="rId1" Type="http://schemas.openxmlformats.org/officeDocument/2006/relationships/hyperlink" Target="http://dystosvita.org.ua/mod/page/view.php?id=748" TargetMode="External"/><Relationship Id="rId6" Type="http://schemas.openxmlformats.org/officeDocument/2006/relationships/hyperlink" Target="http://dystosvita.org.ua/mod/page/view.php?id=752" TargetMode="External"/><Relationship Id="rId11" Type="http://schemas.openxmlformats.org/officeDocument/2006/relationships/hyperlink" Target="http://dystosvita.org.ua/mod/page/view.php?id=766" TargetMode="External"/><Relationship Id="rId24" Type="http://schemas.openxmlformats.org/officeDocument/2006/relationships/hyperlink" Target="http://dystosvita.org.ua/mod/page/view.php?id=801" TargetMode="External"/><Relationship Id="rId5" Type="http://schemas.openxmlformats.org/officeDocument/2006/relationships/hyperlink" Target="http://dystosvita.org.ua/mod/page/view.php?id=751" TargetMode="External"/><Relationship Id="rId15" Type="http://schemas.openxmlformats.org/officeDocument/2006/relationships/hyperlink" Target="http://dystosvita.org.ua/mod/page/view.php?id=778" TargetMode="External"/><Relationship Id="rId23" Type="http://schemas.openxmlformats.org/officeDocument/2006/relationships/hyperlink" Target="http://dystosvita.org.ua/mod/page/view.php?id=799" TargetMode="External"/><Relationship Id="rId28" Type="http://schemas.openxmlformats.org/officeDocument/2006/relationships/hyperlink" Target="http://dystosvita.org.ua/mod/page/view.php?id=807" TargetMode="External"/><Relationship Id="rId10" Type="http://schemas.openxmlformats.org/officeDocument/2006/relationships/hyperlink" Target="http://dystosvita.org.ua/mod/page/view.php?id=764" TargetMode="External"/><Relationship Id="rId19" Type="http://schemas.openxmlformats.org/officeDocument/2006/relationships/hyperlink" Target="http://dystosvita.org.ua/mod/page/view.php?id=788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dystosvita.org.ua/mod/page/view.php?id=750" TargetMode="External"/><Relationship Id="rId9" Type="http://schemas.openxmlformats.org/officeDocument/2006/relationships/hyperlink" Target="http://dystosvita.org.ua/mod/page/view.php?id=759" TargetMode="External"/><Relationship Id="rId14" Type="http://schemas.openxmlformats.org/officeDocument/2006/relationships/hyperlink" Target="http://dystosvita.org.ua/mod/page/view.php?id=774" TargetMode="External"/><Relationship Id="rId22" Type="http://schemas.openxmlformats.org/officeDocument/2006/relationships/hyperlink" Target="http://dystosvita.org.ua/mod/page/view.php?id=797" TargetMode="External"/><Relationship Id="rId27" Type="http://schemas.openxmlformats.org/officeDocument/2006/relationships/hyperlink" Target="http://dystosvita.org.ua/mod/page/view.php?id=805" TargetMode="External"/><Relationship Id="rId30" Type="http://schemas.openxmlformats.org/officeDocument/2006/relationships/hyperlink" Target="http://dystosvita.org.ua/mod/page/view.php?id=81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74" TargetMode="External"/><Relationship Id="rId13" Type="http://schemas.openxmlformats.org/officeDocument/2006/relationships/hyperlink" Target="http://dystosvita.org.ua/mod/page/view.php?id=79" TargetMode="External"/><Relationship Id="rId18" Type="http://schemas.openxmlformats.org/officeDocument/2006/relationships/hyperlink" Target="http://dystosvita.org.ua/mod/page/view.php?id=85" TargetMode="External"/><Relationship Id="rId26" Type="http://schemas.openxmlformats.org/officeDocument/2006/relationships/hyperlink" Target="http://dystosvita.org.ua/mod/page/view.php?id=93" TargetMode="External"/><Relationship Id="rId3" Type="http://schemas.openxmlformats.org/officeDocument/2006/relationships/hyperlink" Target="http://dystosvita.org.ua/mod/page/view.php?id=69" TargetMode="External"/><Relationship Id="rId21" Type="http://schemas.openxmlformats.org/officeDocument/2006/relationships/hyperlink" Target="http://dystosvita.org.ua/mod/page/view.php?id=88" TargetMode="External"/><Relationship Id="rId7" Type="http://schemas.openxmlformats.org/officeDocument/2006/relationships/hyperlink" Target="http://dystosvita.org.ua/mod/page/view.php?id=73" TargetMode="External"/><Relationship Id="rId12" Type="http://schemas.openxmlformats.org/officeDocument/2006/relationships/hyperlink" Target="http://dystosvita.org.ua/mod/page/view.php?id=78" TargetMode="External"/><Relationship Id="rId17" Type="http://schemas.openxmlformats.org/officeDocument/2006/relationships/hyperlink" Target="http://dystosvita.org.ua/mod/page/view.php?id=84" TargetMode="External"/><Relationship Id="rId25" Type="http://schemas.openxmlformats.org/officeDocument/2006/relationships/hyperlink" Target="http://dystosvita.org.ua/mod/page/view.php?id=92" TargetMode="External"/><Relationship Id="rId2" Type="http://schemas.openxmlformats.org/officeDocument/2006/relationships/hyperlink" Target="http://dystosvita.org.ua/mod/page/view.php?id=68" TargetMode="External"/><Relationship Id="rId16" Type="http://schemas.openxmlformats.org/officeDocument/2006/relationships/hyperlink" Target="http://dystosvita.org.ua/mod/page/view.php?id=83" TargetMode="External"/><Relationship Id="rId20" Type="http://schemas.openxmlformats.org/officeDocument/2006/relationships/hyperlink" Target="http://dystosvita.org.ua/mod/page/view.php?id=87" TargetMode="External"/><Relationship Id="rId29" Type="http://schemas.openxmlformats.org/officeDocument/2006/relationships/hyperlink" Target="http://dystosvita.org.ua/mod/page/view.php?id=96" TargetMode="External"/><Relationship Id="rId1" Type="http://schemas.openxmlformats.org/officeDocument/2006/relationships/hyperlink" Target="http://dystosvita.org.ua/mod/page/view.php?id=67" TargetMode="External"/><Relationship Id="rId6" Type="http://schemas.openxmlformats.org/officeDocument/2006/relationships/hyperlink" Target="http://dystosvita.org.ua/mod/page/view.php?id=72" TargetMode="External"/><Relationship Id="rId11" Type="http://schemas.openxmlformats.org/officeDocument/2006/relationships/hyperlink" Target="http://dystosvita.org.ua/mod/page/view.php?id=77" TargetMode="External"/><Relationship Id="rId24" Type="http://schemas.openxmlformats.org/officeDocument/2006/relationships/hyperlink" Target="http://dystosvita.org.ua/mod/page/view.php?id=91" TargetMode="External"/><Relationship Id="rId5" Type="http://schemas.openxmlformats.org/officeDocument/2006/relationships/hyperlink" Target="http://dystosvita.org.ua/mod/page/view.php?id=71" TargetMode="External"/><Relationship Id="rId15" Type="http://schemas.openxmlformats.org/officeDocument/2006/relationships/hyperlink" Target="http://dystosvita.org.ua/mod/page/view.php?id=81" TargetMode="External"/><Relationship Id="rId23" Type="http://schemas.openxmlformats.org/officeDocument/2006/relationships/hyperlink" Target="http://dystosvita.org.ua/mod/page/view.php?id=90" TargetMode="External"/><Relationship Id="rId28" Type="http://schemas.openxmlformats.org/officeDocument/2006/relationships/hyperlink" Target="http://dystosvita.org.ua/mod/page/view.php?id=95" TargetMode="External"/><Relationship Id="rId10" Type="http://schemas.openxmlformats.org/officeDocument/2006/relationships/hyperlink" Target="http://dystosvita.org.ua/mod/page/view.php?id=76" TargetMode="External"/><Relationship Id="rId19" Type="http://schemas.openxmlformats.org/officeDocument/2006/relationships/hyperlink" Target="http://dystosvita.org.ua/mod/page/view.php?id=86" TargetMode="External"/><Relationship Id="rId31" Type="http://schemas.openxmlformats.org/officeDocument/2006/relationships/hyperlink" Target="http://dystosvita.org.ua/mod/page/view.php?id=98" TargetMode="External"/><Relationship Id="rId4" Type="http://schemas.openxmlformats.org/officeDocument/2006/relationships/hyperlink" Target="http://dystosvita.org.ua/mod/page/view.php?id=70" TargetMode="External"/><Relationship Id="rId9" Type="http://schemas.openxmlformats.org/officeDocument/2006/relationships/hyperlink" Target="http://dystosvita.org.ua/mod/page/view.php?id=75" TargetMode="External"/><Relationship Id="rId14" Type="http://schemas.openxmlformats.org/officeDocument/2006/relationships/hyperlink" Target="http://dystosvita.org.ua/mod/page/view.php?id=80" TargetMode="External"/><Relationship Id="rId22" Type="http://schemas.openxmlformats.org/officeDocument/2006/relationships/hyperlink" Target="http://dystosvita.org.ua/mod/page/view.php?id=89" TargetMode="External"/><Relationship Id="rId27" Type="http://schemas.openxmlformats.org/officeDocument/2006/relationships/hyperlink" Target="http://dystosvita.org.ua/mod/page/view.php?id=94" TargetMode="External"/><Relationship Id="rId30" Type="http://schemas.openxmlformats.org/officeDocument/2006/relationships/hyperlink" Target="http://dystosvita.org.ua/mod/page/view.php?id=9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43" TargetMode="External"/><Relationship Id="rId13" Type="http://schemas.openxmlformats.org/officeDocument/2006/relationships/hyperlink" Target="http://dystosvita.org.ua/mod/page/view.php?id=48" TargetMode="External"/><Relationship Id="rId18" Type="http://schemas.openxmlformats.org/officeDocument/2006/relationships/hyperlink" Target="http://dystosvita.org.ua/mod/page/view.php?id=54" TargetMode="External"/><Relationship Id="rId26" Type="http://schemas.openxmlformats.org/officeDocument/2006/relationships/hyperlink" Target="http://dystosvita.org.ua/mod/page/view.php?id=62" TargetMode="External"/><Relationship Id="rId3" Type="http://schemas.openxmlformats.org/officeDocument/2006/relationships/hyperlink" Target="http://dystosvita.org.ua/mod/page/view.php?id=38" TargetMode="External"/><Relationship Id="rId21" Type="http://schemas.openxmlformats.org/officeDocument/2006/relationships/hyperlink" Target="http://dystosvita.org.ua/mod/page/view.php?id=57" TargetMode="External"/><Relationship Id="rId7" Type="http://schemas.openxmlformats.org/officeDocument/2006/relationships/hyperlink" Target="http://dystosvita.org.ua/mod/page/view.php?id=42" TargetMode="External"/><Relationship Id="rId12" Type="http://schemas.openxmlformats.org/officeDocument/2006/relationships/hyperlink" Target="http://dystosvita.org.ua/mod/page/view.php?id=47" TargetMode="External"/><Relationship Id="rId17" Type="http://schemas.openxmlformats.org/officeDocument/2006/relationships/hyperlink" Target="http://dystosvita.org.ua/mod/page/view.php?id=53" TargetMode="External"/><Relationship Id="rId25" Type="http://schemas.openxmlformats.org/officeDocument/2006/relationships/hyperlink" Target="http://dystosvita.org.ua/mod/page/view.php?id=61" TargetMode="External"/><Relationship Id="rId2" Type="http://schemas.openxmlformats.org/officeDocument/2006/relationships/hyperlink" Target="http://dystosvita.org.ua/mod/page/view.php?id=37" TargetMode="External"/><Relationship Id="rId16" Type="http://schemas.openxmlformats.org/officeDocument/2006/relationships/hyperlink" Target="http://dystosvita.org.ua/mod/page/view.php?id=52" TargetMode="External"/><Relationship Id="rId20" Type="http://schemas.openxmlformats.org/officeDocument/2006/relationships/hyperlink" Target="http://dystosvita.org.ua/mod/page/view.php?id=56" TargetMode="External"/><Relationship Id="rId1" Type="http://schemas.openxmlformats.org/officeDocument/2006/relationships/hyperlink" Target="http://dystosvita.org.ua/mod/page/view.php?id=36" TargetMode="External"/><Relationship Id="rId6" Type="http://schemas.openxmlformats.org/officeDocument/2006/relationships/hyperlink" Target="http://dystosvita.org.ua/mod/page/view.php?id=41" TargetMode="External"/><Relationship Id="rId11" Type="http://schemas.openxmlformats.org/officeDocument/2006/relationships/hyperlink" Target="http://dystosvita.org.ua/mod/page/view.php?id=46" TargetMode="External"/><Relationship Id="rId24" Type="http://schemas.openxmlformats.org/officeDocument/2006/relationships/hyperlink" Target="http://dystosvita.org.ua/mod/page/view.php?id=60" TargetMode="External"/><Relationship Id="rId5" Type="http://schemas.openxmlformats.org/officeDocument/2006/relationships/hyperlink" Target="http://dystosvita.org.ua/mod/page/view.php?id=40" TargetMode="External"/><Relationship Id="rId15" Type="http://schemas.openxmlformats.org/officeDocument/2006/relationships/hyperlink" Target="http://dystosvita.org.ua/mod/page/view.php?id=51" TargetMode="External"/><Relationship Id="rId23" Type="http://schemas.openxmlformats.org/officeDocument/2006/relationships/hyperlink" Target="http://dystosvita.org.ua/mod/page/view.php?id=59" TargetMode="External"/><Relationship Id="rId28" Type="http://schemas.openxmlformats.org/officeDocument/2006/relationships/hyperlink" Target="http://dystosvita.org.ua/mod/page/view.php?id=64" TargetMode="External"/><Relationship Id="rId10" Type="http://schemas.openxmlformats.org/officeDocument/2006/relationships/hyperlink" Target="http://dystosvita.org.ua/mod/page/view.php?id=45" TargetMode="External"/><Relationship Id="rId19" Type="http://schemas.openxmlformats.org/officeDocument/2006/relationships/hyperlink" Target="http://dystosvita.org.ua/mod/page/view.php?id=55" TargetMode="External"/><Relationship Id="rId4" Type="http://schemas.openxmlformats.org/officeDocument/2006/relationships/hyperlink" Target="http://dystosvita.org.ua/mod/page/view.php?id=39" TargetMode="External"/><Relationship Id="rId9" Type="http://schemas.openxmlformats.org/officeDocument/2006/relationships/hyperlink" Target="http://dystosvita.org.ua/mod/page/view.php?id=44" TargetMode="External"/><Relationship Id="rId14" Type="http://schemas.openxmlformats.org/officeDocument/2006/relationships/hyperlink" Target="http://dystosvita.org.ua/mod/page/view.php?id=50" TargetMode="External"/><Relationship Id="rId22" Type="http://schemas.openxmlformats.org/officeDocument/2006/relationships/hyperlink" Target="http://dystosvita.org.ua/mod/page/view.php?id=58" TargetMode="External"/><Relationship Id="rId27" Type="http://schemas.openxmlformats.org/officeDocument/2006/relationships/hyperlink" Target="http://dystosvita.org.ua/mod/page/view.php?id=6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1471" TargetMode="External"/><Relationship Id="rId13" Type="http://schemas.openxmlformats.org/officeDocument/2006/relationships/hyperlink" Target="http://dystosvita.org.ua/mod/page/view.php?id=1476" TargetMode="External"/><Relationship Id="rId18" Type="http://schemas.openxmlformats.org/officeDocument/2006/relationships/hyperlink" Target="http://dystosvita.org.ua/mod/page/view.php?id=1480" TargetMode="External"/><Relationship Id="rId26" Type="http://schemas.openxmlformats.org/officeDocument/2006/relationships/hyperlink" Target="http://dystosvita.org.ua/mod/page/view.php?id=1488" TargetMode="External"/><Relationship Id="rId3" Type="http://schemas.openxmlformats.org/officeDocument/2006/relationships/hyperlink" Target="http://dystosvita.org.ua/mod/page/view.php?id=1463" TargetMode="External"/><Relationship Id="rId21" Type="http://schemas.openxmlformats.org/officeDocument/2006/relationships/hyperlink" Target="http://dystosvita.org.ua/mod/page/view.php?id=1484" TargetMode="External"/><Relationship Id="rId7" Type="http://schemas.openxmlformats.org/officeDocument/2006/relationships/hyperlink" Target="http://dystosvita.org.ua/mod/page/view.php?id=1467" TargetMode="External"/><Relationship Id="rId12" Type="http://schemas.openxmlformats.org/officeDocument/2006/relationships/hyperlink" Target="http://dystosvita.org.ua/mod/page/view.php?id=1474" TargetMode="External"/><Relationship Id="rId17" Type="http://schemas.openxmlformats.org/officeDocument/2006/relationships/hyperlink" Target="http://dystosvita.org.ua/mod/page/view.php?id=1479" TargetMode="External"/><Relationship Id="rId25" Type="http://schemas.openxmlformats.org/officeDocument/2006/relationships/hyperlink" Target="http://dystosvita.org.ua/mod/page/view.php?id=1487" TargetMode="External"/><Relationship Id="rId2" Type="http://schemas.openxmlformats.org/officeDocument/2006/relationships/hyperlink" Target="http://dystosvita.org.ua/mod/page/view.php?id=1462" TargetMode="External"/><Relationship Id="rId16" Type="http://schemas.openxmlformats.org/officeDocument/2006/relationships/hyperlink" Target="http://dystosvita.org.ua/mod/page/view.php?id=1478" TargetMode="External"/><Relationship Id="rId20" Type="http://schemas.openxmlformats.org/officeDocument/2006/relationships/hyperlink" Target="http://dystosvita.org.ua/mod/page/view.php?id=1469" TargetMode="External"/><Relationship Id="rId29" Type="http://schemas.openxmlformats.org/officeDocument/2006/relationships/hyperlink" Target="http://dystosvita.org.ua/mod/page/view.php?id=1491" TargetMode="External"/><Relationship Id="rId1" Type="http://schemas.openxmlformats.org/officeDocument/2006/relationships/hyperlink" Target="http://dystosvita.org.ua/mod/page/view.php?id=1461" TargetMode="External"/><Relationship Id="rId6" Type="http://schemas.openxmlformats.org/officeDocument/2006/relationships/hyperlink" Target="http://dystosvita.org.ua/mod/page/view.php?id=1466" TargetMode="External"/><Relationship Id="rId11" Type="http://schemas.openxmlformats.org/officeDocument/2006/relationships/hyperlink" Target="http://dystosvita.org.ua/mod/page/view.php?id=1468" TargetMode="External"/><Relationship Id="rId24" Type="http://schemas.openxmlformats.org/officeDocument/2006/relationships/hyperlink" Target="http://dystosvita.org.ua/mod/page/view.php?id=1486" TargetMode="External"/><Relationship Id="rId5" Type="http://schemas.openxmlformats.org/officeDocument/2006/relationships/hyperlink" Target="http://dystosvita.org.ua/mod/page/view.php?id=1465" TargetMode="External"/><Relationship Id="rId15" Type="http://schemas.openxmlformats.org/officeDocument/2006/relationships/hyperlink" Target="http://dystosvita.org.ua/mod/page/view.php?id=1475" TargetMode="External"/><Relationship Id="rId23" Type="http://schemas.openxmlformats.org/officeDocument/2006/relationships/hyperlink" Target="http://dystosvita.org.ua/mod/page/view.php?id=1470" TargetMode="External"/><Relationship Id="rId28" Type="http://schemas.openxmlformats.org/officeDocument/2006/relationships/hyperlink" Target="http://dystosvita.org.ua/mod/page/view.php?id=1490" TargetMode="External"/><Relationship Id="rId10" Type="http://schemas.openxmlformats.org/officeDocument/2006/relationships/hyperlink" Target="http://dystosvita.org.ua/mod/page/view.php?id=1473" TargetMode="External"/><Relationship Id="rId19" Type="http://schemas.openxmlformats.org/officeDocument/2006/relationships/hyperlink" Target="http://dystosvita.org.ua/mod/page/view.php?id=1481" TargetMode="External"/><Relationship Id="rId4" Type="http://schemas.openxmlformats.org/officeDocument/2006/relationships/hyperlink" Target="http://dystosvita.org.ua/mod/page/view.php?id=1464" TargetMode="External"/><Relationship Id="rId9" Type="http://schemas.openxmlformats.org/officeDocument/2006/relationships/hyperlink" Target="http://dystosvita.org.ua/mod/page/view.php?id=1472" TargetMode="External"/><Relationship Id="rId14" Type="http://schemas.openxmlformats.org/officeDocument/2006/relationships/hyperlink" Target="http://dystosvita.org.ua/mod/page/view.php?id=1477" TargetMode="External"/><Relationship Id="rId22" Type="http://schemas.openxmlformats.org/officeDocument/2006/relationships/hyperlink" Target="http://dystosvita.org.ua/mod/page/view.php?id=1485" TargetMode="External"/><Relationship Id="rId27" Type="http://schemas.openxmlformats.org/officeDocument/2006/relationships/hyperlink" Target="http://dystosvita.org.ua/mod/page/view.php?id=1489" TargetMode="External"/><Relationship Id="rId30" Type="http://schemas.openxmlformats.org/officeDocument/2006/relationships/hyperlink" Target="http://dystosvita.org.ua/mod/page/view.php?id=149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339" TargetMode="External"/><Relationship Id="rId13" Type="http://schemas.openxmlformats.org/officeDocument/2006/relationships/hyperlink" Target="http://dystosvita.org.ua/mod/page/view.php?id=369" TargetMode="External"/><Relationship Id="rId18" Type="http://schemas.openxmlformats.org/officeDocument/2006/relationships/hyperlink" Target="http://dystosvita.org.ua/mod/assign/view.php?id=376" TargetMode="External"/><Relationship Id="rId26" Type="http://schemas.openxmlformats.org/officeDocument/2006/relationships/hyperlink" Target="http://dystosvita.org.ua/mod/page/view.php?id=351" TargetMode="External"/><Relationship Id="rId3" Type="http://schemas.openxmlformats.org/officeDocument/2006/relationships/hyperlink" Target="http://dystosvita.org.ua/mod/page/view.php?id=326" TargetMode="External"/><Relationship Id="rId21" Type="http://schemas.openxmlformats.org/officeDocument/2006/relationships/hyperlink" Target="http://dystosvita.org.ua/mod/assign/view.php?id=382" TargetMode="External"/><Relationship Id="rId7" Type="http://schemas.openxmlformats.org/officeDocument/2006/relationships/hyperlink" Target="http://dystosvita.org.ua/mod/page/view.php?id=338" TargetMode="External"/><Relationship Id="rId12" Type="http://schemas.openxmlformats.org/officeDocument/2006/relationships/hyperlink" Target="http://dystosvita.org.ua/mod/page/view.php?id=368" TargetMode="External"/><Relationship Id="rId17" Type="http://schemas.openxmlformats.org/officeDocument/2006/relationships/hyperlink" Target="http://dystosvita.org.ua/mod/assign/view.php?id=378" TargetMode="External"/><Relationship Id="rId25" Type="http://schemas.openxmlformats.org/officeDocument/2006/relationships/hyperlink" Target="http://dystosvita.org.ua/mod/page/view.php?id=349" TargetMode="External"/><Relationship Id="rId2" Type="http://schemas.openxmlformats.org/officeDocument/2006/relationships/hyperlink" Target="http://dystosvita.org.ua/mod/page/view.php?id=325" TargetMode="External"/><Relationship Id="rId16" Type="http://schemas.openxmlformats.org/officeDocument/2006/relationships/hyperlink" Target="http://dystosvita.org.ua/mod/page/view.php?id=375" TargetMode="External"/><Relationship Id="rId20" Type="http://schemas.openxmlformats.org/officeDocument/2006/relationships/hyperlink" Target="http://dystosvita.org.ua/mod/assign/view.php?id=373" TargetMode="External"/><Relationship Id="rId29" Type="http://schemas.openxmlformats.org/officeDocument/2006/relationships/hyperlink" Target="http://dystosvita.org.ua/mod/page/view.php?id=357" TargetMode="External"/><Relationship Id="rId1" Type="http://schemas.openxmlformats.org/officeDocument/2006/relationships/hyperlink" Target="http://dystosvita.org.ua/mod/page/view.php?id=324" TargetMode="External"/><Relationship Id="rId6" Type="http://schemas.openxmlformats.org/officeDocument/2006/relationships/hyperlink" Target="http://dystosvita.org.ua/mod/page/view.php?id=331" TargetMode="External"/><Relationship Id="rId11" Type="http://schemas.openxmlformats.org/officeDocument/2006/relationships/hyperlink" Target="http://dystosvita.org.ua/mod/page/view.php?id=343" TargetMode="External"/><Relationship Id="rId24" Type="http://schemas.openxmlformats.org/officeDocument/2006/relationships/hyperlink" Target="http://dystosvita.org.ua/mod/page/view.php?id=385" TargetMode="External"/><Relationship Id="rId5" Type="http://schemas.openxmlformats.org/officeDocument/2006/relationships/hyperlink" Target="http://dystosvita.org.ua/mod/page/view.php?id=328" TargetMode="External"/><Relationship Id="rId15" Type="http://schemas.openxmlformats.org/officeDocument/2006/relationships/hyperlink" Target="http://dystosvita.org.ua/mod/assign/view.php?id=372" TargetMode="External"/><Relationship Id="rId23" Type="http://schemas.openxmlformats.org/officeDocument/2006/relationships/hyperlink" Target="http://dystosvita.org.ua/mod/assign/view.php?id=381" TargetMode="External"/><Relationship Id="rId28" Type="http://schemas.openxmlformats.org/officeDocument/2006/relationships/hyperlink" Target="http://dystosvita.org.ua/mod/page/view.php?id=355" TargetMode="External"/><Relationship Id="rId10" Type="http://schemas.openxmlformats.org/officeDocument/2006/relationships/hyperlink" Target="http://dystosvita.org.ua/mod/page/view.php?id=342" TargetMode="External"/><Relationship Id="rId19" Type="http://schemas.openxmlformats.org/officeDocument/2006/relationships/hyperlink" Target="http://dystosvita.org.ua/mod/page/view.php?id=380" TargetMode="External"/><Relationship Id="rId4" Type="http://schemas.openxmlformats.org/officeDocument/2006/relationships/hyperlink" Target="http://dystosvita.org.ua/mod/page/view.php?id=327" TargetMode="External"/><Relationship Id="rId9" Type="http://schemas.openxmlformats.org/officeDocument/2006/relationships/hyperlink" Target="http://dystosvita.org.ua/mod/page/view.php?id=340" TargetMode="External"/><Relationship Id="rId14" Type="http://schemas.openxmlformats.org/officeDocument/2006/relationships/hyperlink" Target="http://dystosvita.org.ua/mod/page/view.php?id=371" TargetMode="External"/><Relationship Id="rId22" Type="http://schemas.openxmlformats.org/officeDocument/2006/relationships/hyperlink" Target="http://dystosvita.org.ua/mod/assign/view.php?id=383" TargetMode="External"/><Relationship Id="rId27" Type="http://schemas.openxmlformats.org/officeDocument/2006/relationships/hyperlink" Target="http://dystosvita.org.ua/mod/page/view.php?id=353" TargetMode="External"/><Relationship Id="rId30" Type="http://schemas.openxmlformats.org/officeDocument/2006/relationships/hyperlink" Target="http://dystosvita.org.ua/mod/page/view.php?id=359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409" TargetMode="External"/><Relationship Id="rId13" Type="http://schemas.openxmlformats.org/officeDocument/2006/relationships/hyperlink" Target="http://dystosvita.org.ua/mod/page/view.php?id=445" TargetMode="External"/><Relationship Id="rId18" Type="http://schemas.openxmlformats.org/officeDocument/2006/relationships/hyperlink" Target="http://dystosvita.org.ua/mod/page/view.php?id=452" TargetMode="External"/><Relationship Id="rId26" Type="http://schemas.openxmlformats.org/officeDocument/2006/relationships/hyperlink" Target="http://dystosvita.org.ua/mod/page/view.php?id=421" TargetMode="External"/><Relationship Id="rId3" Type="http://schemas.openxmlformats.org/officeDocument/2006/relationships/hyperlink" Target="http://dystosvita.org.ua/mod/page/view.php?id=399" TargetMode="External"/><Relationship Id="rId21" Type="http://schemas.openxmlformats.org/officeDocument/2006/relationships/hyperlink" Target="http://dystosvita.org.ua/mod/assign/view.php?id=456" TargetMode="External"/><Relationship Id="rId7" Type="http://schemas.openxmlformats.org/officeDocument/2006/relationships/hyperlink" Target="http://dystosvita.org.ua/mod/page/view.php?id=407" TargetMode="External"/><Relationship Id="rId12" Type="http://schemas.openxmlformats.org/officeDocument/2006/relationships/hyperlink" Target="http://dystosvita.org.ua/mod/assign/view.php?id=447" TargetMode="External"/><Relationship Id="rId17" Type="http://schemas.openxmlformats.org/officeDocument/2006/relationships/hyperlink" Target="http://dystosvita.org.ua/mod/page/view.php?id=450" TargetMode="External"/><Relationship Id="rId25" Type="http://schemas.openxmlformats.org/officeDocument/2006/relationships/hyperlink" Target="http://dystosvita.org.ua/mod/page/view.php?id=418" TargetMode="External"/><Relationship Id="rId2" Type="http://schemas.openxmlformats.org/officeDocument/2006/relationships/hyperlink" Target="http://dystosvita.org.ua/mod/page/view.php?id=397" TargetMode="External"/><Relationship Id="rId16" Type="http://schemas.openxmlformats.org/officeDocument/2006/relationships/hyperlink" Target="http://dystosvita.org.ua/mod/assign/view.php?id=451" TargetMode="External"/><Relationship Id="rId20" Type="http://schemas.openxmlformats.org/officeDocument/2006/relationships/hyperlink" Target="http://dystosvita.org.ua/mod/assign/view.php?id=453" TargetMode="External"/><Relationship Id="rId29" Type="http://schemas.openxmlformats.org/officeDocument/2006/relationships/hyperlink" Target="http://dystosvita.org.ua/mod/page/view.php?id=427" TargetMode="External"/><Relationship Id="rId1" Type="http://schemas.openxmlformats.org/officeDocument/2006/relationships/hyperlink" Target="http://dystosvita.org.ua/mod/page/view.php?id=395" TargetMode="External"/><Relationship Id="rId6" Type="http://schemas.openxmlformats.org/officeDocument/2006/relationships/hyperlink" Target="http://dystosvita.org.ua/mod/page/view.php?id=405" TargetMode="External"/><Relationship Id="rId11" Type="http://schemas.openxmlformats.org/officeDocument/2006/relationships/hyperlink" Target="http://dystosvita.org.ua/mod/assign/view.php?id=446" TargetMode="External"/><Relationship Id="rId24" Type="http://schemas.openxmlformats.org/officeDocument/2006/relationships/hyperlink" Target="http://dystosvita.org.ua/mod/page/view.php?id=417" TargetMode="External"/><Relationship Id="rId5" Type="http://schemas.openxmlformats.org/officeDocument/2006/relationships/hyperlink" Target="http://dystosvita.org.ua/mod/page/view.php?id=403" TargetMode="External"/><Relationship Id="rId15" Type="http://schemas.openxmlformats.org/officeDocument/2006/relationships/hyperlink" Target="http://dystosvita.org.ua/mod/assign/view.php?id=449" TargetMode="External"/><Relationship Id="rId23" Type="http://schemas.openxmlformats.org/officeDocument/2006/relationships/hyperlink" Target="http://dystosvita.org.ua/mod/assign/view.php?id=458" TargetMode="External"/><Relationship Id="rId28" Type="http://schemas.openxmlformats.org/officeDocument/2006/relationships/hyperlink" Target="http://dystosvita.org.ua/mod/page/view.php?id=425" TargetMode="External"/><Relationship Id="rId10" Type="http://schemas.openxmlformats.org/officeDocument/2006/relationships/hyperlink" Target="http://dystosvita.org.ua/mod/page/view.php?id=441" TargetMode="External"/><Relationship Id="rId19" Type="http://schemas.openxmlformats.org/officeDocument/2006/relationships/hyperlink" Target="http://dystosvita.org.ua/mod/assign/view.php?id=454" TargetMode="External"/><Relationship Id="rId4" Type="http://schemas.openxmlformats.org/officeDocument/2006/relationships/hyperlink" Target="http://dystosvita.org.ua/mod/page/view.php?id=401" TargetMode="External"/><Relationship Id="rId9" Type="http://schemas.openxmlformats.org/officeDocument/2006/relationships/hyperlink" Target="http://dystosvita.org.ua/mod/page/view.php?id=439" TargetMode="External"/><Relationship Id="rId14" Type="http://schemas.openxmlformats.org/officeDocument/2006/relationships/hyperlink" Target="http://dystosvita.org.ua/mod/assign/view.php?id=448" TargetMode="External"/><Relationship Id="rId22" Type="http://schemas.openxmlformats.org/officeDocument/2006/relationships/hyperlink" Target="http://dystosvita.org.ua/mod/assign/view.php?id=457" TargetMode="External"/><Relationship Id="rId27" Type="http://schemas.openxmlformats.org/officeDocument/2006/relationships/hyperlink" Target="http://dystosvita.org.ua/mod/page/view.php?id=42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dystosvita.org.ua/mod/page/view.php?id=511" TargetMode="External"/><Relationship Id="rId13" Type="http://schemas.openxmlformats.org/officeDocument/2006/relationships/hyperlink" Target="http://dystosvita.org.ua/mod/page/view.php?id=517" TargetMode="External"/><Relationship Id="rId18" Type="http://schemas.openxmlformats.org/officeDocument/2006/relationships/hyperlink" Target="http://dystosvita.org.ua/mod/page/view.php?id=490" TargetMode="External"/><Relationship Id="rId3" Type="http://schemas.openxmlformats.org/officeDocument/2006/relationships/hyperlink" Target="http://dystosvita.org.ua/mod/page/view.php?id=471" TargetMode="External"/><Relationship Id="rId21" Type="http://schemas.openxmlformats.org/officeDocument/2006/relationships/hyperlink" Target="http://dystosvita.org.ua/mod/page/view.php?id=502" TargetMode="External"/><Relationship Id="rId7" Type="http://schemas.openxmlformats.org/officeDocument/2006/relationships/hyperlink" Target="http://dystosvita.org.ua/mod/page/view.php?id=510" TargetMode="External"/><Relationship Id="rId12" Type="http://schemas.openxmlformats.org/officeDocument/2006/relationships/hyperlink" Target="http://dystosvita.org.ua/mod/page/view.php?id=516" TargetMode="External"/><Relationship Id="rId17" Type="http://schemas.openxmlformats.org/officeDocument/2006/relationships/hyperlink" Target="http://dystosvita.org.ua/mod/page/view.php?id=487" TargetMode="External"/><Relationship Id="rId2" Type="http://schemas.openxmlformats.org/officeDocument/2006/relationships/hyperlink" Target="http://dystosvita.org.ua/mod/page/view.php?id=470" TargetMode="External"/><Relationship Id="rId16" Type="http://schemas.openxmlformats.org/officeDocument/2006/relationships/hyperlink" Target="http://dystosvita.org.ua/mod/page/view.php?id=484" TargetMode="External"/><Relationship Id="rId20" Type="http://schemas.openxmlformats.org/officeDocument/2006/relationships/hyperlink" Target="http://dystosvita.org.ua/mod/page/view.php?id=496" TargetMode="External"/><Relationship Id="rId1" Type="http://schemas.openxmlformats.org/officeDocument/2006/relationships/hyperlink" Target="http://dystosvita.org.ua/mod/page/view.php?id=469" TargetMode="External"/><Relationship Id="rId6" Type="http://schemas.openxmlformats.org/officeDocument/2006/relationships/hyperlink" Target="http://dystosvita.org.ua/mod/page/view.php?id=478" TargetMode="External"/><Relationship Id="rId11" Type="http://schemas.openxmlformats.org/officeDocument/2006/relationships/hyperlink" Target="http://dystosvita.org.ua/mod/page/view.php?id=515" TargetMode="External"/><Relationship Id="rId5" Type="http://schemas.openxmlformats.org/officeDocument/2006/relationships/hyperlink" Target="http://dystosvita.org.ua/mod/page/view.php?id=477" TargetMode="External"/><Relationship Id="rId15" Type="http://schemas.openxmlformats.org/officeDocument/2006/relationships/hyperlink" Target="http://dystosvita.org.ua/mod/page/view.php?id=519" TargetMode="External"/><Relationship Id="rId23" Type="http://schemas.openxmlformats.org/officeDocument/2006/relationships/hyperlink" Target="http://dystosvita.org.ua/mod/page/view.php?id=504" TargetMode="External"/><Relationship Id="rId10" Type="http://schemas.openxmlformats.org/officeDocument/2006/relationships/hyperlink" Target="http://dystosvita.org.ua/mod/page/view.php?id=514" TargetMode="External"/><Relationship Id="rId19" Type="http://schemas.openxmlformats.org/officeDocument/2006/relationships/hyperlink" Target="http://dystosvita.org.ua/mod/page/view.php?id=493" TargetMode="External"/><Relationship Id="rId4" Type="http://schemas.openxmlformats.org/officeDocument/2006/relationships/hyperlink" Target="http://dystosvita.org.ua/mod/page/view.php?id=476" TargetMode="External"/><Relationship Id="rId9" Type="http://schemas.openxmlformats.org/officeDocument/2006/relationships/hyperlink" Target="http://dystosvita.org.ua/mod/page/view.php?id=513" TargetMode="External"/><Relationship Id="rId14" Type="http://schemas.openxmlformats.org/officeDocument/2006/relationships/hyperlink" Target="http://dystosvita.org.ua/mod/page/view.php?id=518" TargetMode="External"/><Relationship Id="rId22" Type="http://schemas.openxmlformats.org/officeDocument/2006/relationships/hyperlink" Target="http://dystosvita.org.ua/mod/page/view.php?id=499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dystosvita.org.ua/mod/page/view.php?id=566" TargetMode="External"/><Relationship Id="rId18" Type="http://schemas.openxmlformats.org/officeDocument/2006/relationships/hyperlink" Target="http://dystosvita.org.ua/mod/page/view.php?id=576" TargetMode="External"/><Relationship Id="rId26" Type="http://schemas.openxmlformats.org/officeDocument/2006/relationships/hyperlink" Target="http://dystosvita.org.ua/mod/quiz/view.php?id=590" TargetMode="External"/><Relationship Id="rId39" Type="http://schemas.openxmlformats.org/officeDocument/2006/relationships/hyperlink" Target="http://dystosvita.org.ua/mod/assign/view.php?id=610" TargetMode="External"/><Relationship Id="rId3" Type="http://schemas.openxmlformats.org/officeDocument/2006/relationships/hyperlink" Target="http://dystosvita.org.ua/mod/page/view.php?id=549" TargetMode="External"/><Relationship Id="rId21" Type="http://schemas.openxmlformats.org/officeDocument/2006/relationships/hyperlink" Target="http://dystosvita.org.ua/mod/page/view.php?id=585" TargetMode="External"/><Relationship Id="rId34" Type="http://schemas.openxmlformats.org/officeDocument/2006/relationships/hyperlink" Target="http://dystosvita.org.ua/mod/page/view.php?id=601" TargetMode="External"/><Relationship Id="rId42" Type="http://schemas.openxmlformats.org/officeDocument/2006/relationships/hyperlink" Target="http://dystosvita.org.ua/mod/page/view.php?id=620" TargetMode="External"/><Relationship Id="rId47" Type="http://schemas.openxmlformats.org/officeDocument/2006/relationships/hyperlink" Target="http://dystosvita.org.ua/mod/page/view.php?id=625" TargetMode="External"/><Relationship Id="rId50" Type="http://schemas.openxmlformats.org/officeDocument/2006/relationships/hyperlink" Target="http://dystosvita.org.ua/mod/page/view.php?id=639" TargetMode="External"/><Relationship Id="rId7" Type="http://schemas.openxmlformats.org/officeDocument/2006/relationships/hyperlink" Target="http://dystosvita.org.ua/mod/page/view.php?id=556" TargetMode="External"/><Relationship Id="rId12" Type="http://schemas.openxmlformats.org/officeDocument/2006/relationships/hyperlink" Target="http://dystosvita.org.ua/mod/page/view.php?id=570" TargetMode="External"/><Relationship Id="rId17" Type="http://schemas.openxmlformats.org/officeDocument/2006/relationships/hyperlink" Target="http://dystosvita.org.ua/mod/page/view.php?id=582" TargetMode="External"/><Relationship Id="rId25" Type="http://schemas.openxmlformats.org/officeDocument/2006/relationships/hyperlink" Target="http://dystosvita.org.ua/mod/page/view.php?id=589" TargetMode="External"/><Relationship Id="rId33" Type="http://schemas.openxmlformats.org/officeDocument/2006/relationships/hyperlink" Target="http://dystosvita.org.ua/mod/page/view.php?id=600" TargetMode="External"/><Relationship Id="rId38" Type="http://schemas.openxmlformats.org/officeDocument/2006/relationships/hyperlink" Target="http://dystosvita.org.ua/mod/assign/view.php?id=608" TargetMode="External"/><Relationship Id="rId46" Type="http://schemas.openxmlformats.org/officeDocument/2006/relationships/hyperlink" Target="http://dystosvita.org.ua/mod/page/view.php?id=624" TargetMode="External"/><Relationship Id="rId2" Type="http://schemas.openxmlformats.org/officeDocument/2006/relationships/hyperlink" Target="http://dystosvita.org.ua/mod/page/view.php?id=547" TargetMode="External"/><Relationship Id="rId16" Type="http://schemas.openxmlformats.org/officeDocument/2006/relationships/hyperlink" Target="http://dystosvita.org.ua/mod/page/view.php?id=573" TargetMode="External"/><Relationship Id="rId20" Type="http://schemas.openxmlformats.org/officeDocument/2006/relationships/hyperlink" Target="http://dystosvita.org.ua/mod/page/view.php?id=581" TargetMode="External"/><Relationship Id="rId29" Type="http://schemas.openxmlformats.org/officeDocument/2006/relationships/hyperlink" Target="http://dystosvita.org.ua/mod/page/view.php?id=594" TargetMode="External"/><Relationship Id="rId41" Type="http://schemas.openxmlformats.org/officeDocument/2006/relationships/hyperlink" Target="http://dystosvita.org.ua/mod/page/view.php?id=611" TargetMode="External"/><Relationship Id="rId1" Type="http://schemas.openxmlformats.org/officeDocument/2006/relationships/hyperlink" Target="http://dystosvita.org.ua/mod/page/view.php?id=544" TargetMode="External"/><Relationship Id="rId6" Type="http://schemas.openxmlformats.org/officeDocument/2006/relationships/hyperlink" Target="http://dystosvita.org.ua/mod/page/view.php?id=555" TargetMode="External"/><Relationship Id="rId11" Type="http://schemas.openxmlformats.org/officeDocument/2006/relationships/hyperlink" Target="http://dystosvita.org.ua/mod/page/view.php?id=569" TargetMode="External"/><Relationship Id="rId24" Type="http://schemas.openxmlformats.org/officeDocument/2006/relationships/hyperlink" Target="http://dystosvita.org.ua/mod/page/view.php?id=588" TargetMode="External"/><Relationship Id="rId32" Type="http://schemas.openxmlformats.org/officeDocument/2006/relationships/hyperlink" Target="http://dystosvita.org.ua/mod/page/view.php?id=599" TargetMode="External"/><Relationship Id="rId37" Type="http://schemas.openxmlformats.org/officeDocument/2006/relationships/hyperlink" Target="http://dystosvita.org.ua/mod/page/view.php?id=607" TargetMode="External"/><Relationship Id="rId40" Type="http://schemas.openxmlformats.org/officeDocument/2006/relationships/hyperlink" Target="http://dystosvita.org.ua/mod/page/view.php?id=609" TargetMode="External"/><Relationship Id="rId45" Type="http://schemas.openxmlformats.org/officeDocument/2006/relationships/hyperlink" Target="http://dystosvita.org.ua/mod/page/view.php?id=623" TargetMode="External"/><Relationship Id="rId5" Type="http://schemas.openxmlformats.org/officeDocument/2006/relationships/hyperlink" Target="http://dystosvita.org.ua/mod/assign/view.php?id=551" TargetMode="External"/><Relationship Id="rId15" Type="http://schemas.openxmlformats.org/officeDocument/2006/relationships/hyperlink" Target="http://dystosvita.org.ua/mod/page/view.php?id=572" TargetMode="External"/><Relationship Id="rId23" Type="http://schemas.openxmlformats.org/officeDocument/2006/relationships/hyperlink" Target="http://dystosvita.org.ua/mod/page/view.php?id=587" TargetMode="External"/><Relationship Id="rId28" Type="http://schemas.openxmlformats.org/officeDocument/2006/relationships/hyperlink" Target="http://dystosvita.org.ua/mod/page/view.php?id=593" TargetMode="External"/><Relationship Id="rId36" Type="http://schemas.openxmlformats.org/officeDocument/2006/relationships/hyperlink" Target="http://dystosvita.org.ua/mod/assign/view.php?id=606" TargetMode="External"/><Relationship Id="rId49" Type="http://schemas.openxmlformats.org/officeDocument/2006/relationships/hyperlink" Target="http://dystosvita.org.ua/mod/page/view.php?id=637" TargetMode="External"/><Relationship Id="rId10" Type="http://schemas.openxmlformats.org/officeDocument/2006/relationships/hyperlink" Target="http://dystosvita.org.ua/mod/page/view.php?id=559" TargetMode="External"/><Relationship Id="rId19" Type="http://schemas.openxmlformats.org/officeDocument/2006/relationships/hyperlink" Target="http://dystosvita.org.ua/mod/page/view.php?id=577" TargetMode="External"/><Relationship Id="rId31" Type="http://schemas.openxmlformats.org/officeDocument/2006/relationships/hyperlink" Target="http://dystosvita.org.ua/mod/page/view.php?id=598" TargetMode="External"/><Relationship Id="rId44" Type="http://schemas.openxmlformats.org/officeDocument/2006/relationships/hyperlink" Target="http://dystosvita.org.ua/mod/page/view.php?id=622" TargetMode="External"/><Relationship Id="rId52" Type="http://schemas.openxmlformats.org/officeDocument/2006/relationships/hyperlink" Target="http://dystosvita.org.ua/mod/page/view.php?id=642" TargetMode="External"/><Relationship Id="rId4" Type="http://schemas.openxmlformats.org/officeDocument/2006/relationships/hyperlink" Target="http://dystosvita.org.ua/mod/forum/view.php?id=548" TargetMode="External"/><Relationship Id="rId9" Type="http://schemas.openxmlformats.org/officeDocument/2006/relationships/hyperlink" Target="http://dystosvita.org.ua/mod/page/view.php?id=558" TargetMode="External"/><Relationship Id="rId14" Type="http://schemas.openxmlformats.org/officeDocument/2006/relationships/hyperlink" Target="http://dystosvita.org.ua/mod/page/view.php?id=571" TargetMode="External"/><Relationship Id="rId22" Type="http://schemas.openxmlformats.org/officeDocument/2006/relationships/hyperlink" Target="http://dystosvita.org.ua/mod/page/view.php?id=586" TargetMode="External"/><Relationship Id="rId27" Type="http://schemas.openxmlformats.org/officeDocument/2006/relationships/hyperlink" Target="http://dystosvita.org.ua/mod/page/view.php?id=592" TargetMode="External"/><Relationship Id="rId30" Type="http://schemas.openxmlformats.org/officeDocument/2006/relationships/hyperlink" Target="http://dystosvita.org.ua/mod/page/view.php?id=595" TargetMode="External"/><Relationship Id="rId35" Type="http://schemas.openxmlformats.org/officeDocument/2006/relationships/hyperlink" Target="http://dystosvita.org.ua/mod/page/view.php?id=605" TargetMode="External"/><Relationship Id="rId43" Type="http://schemas.openxmlformats.org/officeDocument/2006/relationships/hyperlink" Target="http://dystosvita.org.ua/mod/page/view.php?id=621" TargetMode="External"/><Relationship Id="rId48" Type="http://schemas.openxmlformats.org/officeDocument/2006/relationships/hyperlink" Target="http://dystosvita.org.ua/mod/page/view.php?id=634" TargetMode="External"/><Relationship Id="rId8" Type="http://schemas.openxmlformats.org/officeDocument/2006/relationships/hyperlink" Target="http://dystosvita.org.ua/mod/assign/view.php?id=557" TargetMode="External"/><Relationship Id="rId51" Type="http://schemas.openxmlformats.org/officeDocument/2006/relationships/hyperlink" Target="http://dystosvita.org.ua/mod/page/view.php?id=640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dystosvita.org.ua/mod/page/view.php?id=678" TargetMode="External"/><Relationship Id="rId18" Type="http://schemas.openxmlformats.org/officeDocument/2006/relationships/hyperlink" Target="http://dystosvita.org.ua/mod/page/view.php?id=685" TargetMode="External"/><Relationship Id="rId26" Type="http://schemas.openxmlformats.org/officeDocument/2006/relationships/hyperlink" Target="http://dystosvita.org.ua/mod/page/view.php?id=692" TargetMode="External"/><Relationship Id="rId39" Type="http://schemas.openxmlformats.org/officeDocument/2006/relationships/hyperlink" Target="http://dystosvita.org.ua/mod/page/view.php?id=718" TargetMode="External"/><Relationship Id="rId3" Type="http://schemas.openxmlformats.org/officeDocument/2006/relationships/hyperlink" Target="http://dystosvita.org.ua/mod/page/view.php?id=655" TargetMode="External"/><Relationship Id="rId21" Type="http://schemas.openxmlformats.org/officeDocument/2006/relationships/hyperlink" Target="http://dystosvita.org.ua/mod/page/view.php?id=684" TargetMode="External"/><Relationship Id="rId34" Type="http://schemas.openxmlformats.org/officeDocument/2006/relationships/hyperlink" Target="http://dystosvita.org.ua/mod/page/view.php?id=710" TargetMode="External"/><Relationship Id="rId42" Type="http://schemas.openxmlformats.org/officeDocument/2006/relationships/hyperlink" Target="http://dystosvita.org.ua/mod/assign/view.php?id=724" TargetMode="External"/><Relationship Id="rId47" Type="http://schemas.openxmlformats.org/officeDocument/2006/relationships/hyperlink" Target="http://dystosvita.org.ua/mod/page/view.php?id=733" TargetMode="External"/><Relationship Id="rId7" Type="http://schemas.openxmlformats.org/officeDocument/2006/relationships/hyperlink" Target="http://dystosvita.org.ua/mod/page/view.php?id=663" TargetMode="External"/><Relationship Id="rId12" Type="http://schemas.openxmlformats.org/officeDocument/2006/relationships/hyperlink" Target="http://dystosvita.org.ua/mod/page/view.php?id=673" TargetMode="External"/><Relationship Id="rId17" Type="http://schemas.openxmlformats.org/officeDocument/2006/relationships/hyperlink" Target="http://dystosvita.org.ua/mod/page/view.php?id=680" TargetMode="External"/><Relationship Id="rId25" Type="http://schemas.openxmlformats.org/officeDocument/2006/relationships/hyperlink" Target="http://dystosvita.org.ua/mod/page/view.php?id=691" TargetMode="External"/><Relationship Id="rId33" Type="http://schemas.openxmlformats.org/officeDocument/2006/relationships/hyperlink" Target="http://dystosvita.org.ua/mod/page/view.php?id=706" TargetMode="External"/><Relationship Id="rId38" Type="http://schemas.openxmlformats.org/officeDocument/2006/relationships/hyperlink" Target="http://dystosvita.org.ua/mod/page/view.php?id=716" TargetMode="External"/><Relationship Id="rId46" Type="http://schemas.openxmlformats.org/officeDocument/2006/relationships/hyperlink" Target="http://dystosvita.org.ua/mod/page/view.php?id=732" TargetMode="External"/><Relationship Id="rId2" Type="http://schemas.openxmlformats.org/officeDocument/2006/relationships/hyperlink" Target="http://dystosvita.org.ua/mod/page/view.php?id=654" TargetMode="External"/><Relationship Id="rId16" Type="http://schemas.openxmlformats.org/officeDocument/2006/relationships/hyperlink" Target="http://dystosvita.org.ua/mod/page/view.php?id=682" TargetMode="External"/><Relationship Id="rId20" Type="http://schemas.openxmlformats.org/officeDocument/2006/relationships/hyperlink" Target="http://dystosvita.org.ua/mod/page/view.php?id=683" TargetMode="External"/><Relationship Id="rId29" Type="http://schemas.openxmlformats.org/officeDocument/2006/relationships/hyperlink" Target="http://dystosvita.org.ua/mod/page/view.php?id=698" TargetMode="External"/><Relationship Id="rId41" Type="http://schemas.openxmlformats.org/officeDocument/2006/relationships/hyperlink" Target="http://dystosvita.org.ua/mod/page/view.php?id=723" TargetMode="External"/><Relationship Id="rId1" Type="http://schemas.openxmlformats.org/officeDocument/2006/relationships/hyperlink" Target="http://dystosvita.org.ua/mod/page/view.php?id=652" TargetMode="External"/><Relationship Id="rId6" Type="http://schemas.openxmlformats.org/officeDocument/2006/relationships/hyperlink" Target="http://dystosvita.org.ua/mod/page/view.php?id=662" TargetMode="External"/><Relationship Id="rId11" Type="http://schemas.openxmlformats.org/officeDocument/2006/relationships/hyperlink" Target="http://dystosvita.org.ua/mod/page/view.php?id=670" TargetMode="External"/><Relationship Id="rId24" Type="http://schemas.openxmlformats.org/officeDocument/2006/relationships/hyperlink" Target="http://dystosvita.org.ua/mod/page/view.php?id=690" TargetMode="External"/><Relationship Id="rId32" Type="http://schemas.openxmlformats.org/officeDocument/2006/relationships/hyperlink" Target="http://dystosvita.org.ua/mod/page/view.php?id=704" TargetMode="External"/><Relationship Id="rId37" Type="http://schemas.openxmlformats.org/officeDocument/2006/relationships/hyperlink" Target="http://dystosvita.org.ua/mod/page/view.php?id=714" TargetMode="External"/><Relationship Id="rId40" Type="http://schemas.openxmlformats.org/officeDocument/2006/relationships/hyperlink" Target="http://dystosvita.org.ua/mod/page/view.php?id=721" TargetMode="External"/><Relationship Id="rId45" Type="http://schemas.openxmlformats.org/officeDocument/2006/relationships/hyperlink" Target="http://dystosvita.org.ua/mod/page/view.php?id=729" TargetMode="External"/><Relationship Id="rId5" Type="http://schemas.openxmlformats.org/officeDocument/2006/relationships/hyperlink" Target="http://dystosvita.org.ua/mod/page/view.php?id=659" TargetMode="External"/><Relationship Id="rId15" Type="http://schemas.openxmlformats.org/officeDocument/2006/relationships/hyperlink" Target="http://dystosvita.org.ua/mod/page/view.php?id=681" TargetMode="External"/><Relationship Id="rId23" Type="http://schemas.openxmlformats.org/officeDocument/2006/relationships/hyperlink" Target="http://dystosvita.org.ua/mod/page/view.php?id=689" TargetMode="External"/><Relationship Id="rId28" Type="http://schemas.openxmlformats.org/officeDocument/2006/relationships/hyperlink" Target="http://dystosvita.org.ua/mod/page/view.php?id=694" TargetMode="External"/><Relationship Id="rId36" Type="http://schemas.openxmlformats.org/officeDocument/2006/relationships/hyperlink" Target="http://dystosvita.org.ua/mod/page/view.php?id=712" TargetMode="External"/><Relationship Id="rId49" Type="http://schemas.openxmlformats.org/officeDocument/2006/relationships/hyperlink" Target="http://dystosvita.org.ua/mod/page/view.php?id=737" TargetMode="External"/><Relationship Id="rId10" Type="http://schemas.openxmlformats.org/officeDocument/2006/relationships/hyperlink" Target="http://dystosvita.org.ua/mod/page/view.php?id=667" TargetMode="External"/><Relationship Id="rId19" Type="http://schemas.openxmlformats.org/officeDocument/2006/relationships/hyperlink" Target="http://dystosvita.org.ua/mod/page/view.php?id=686" TargetMode="External"/><Relationship Id="rId31" Type="http://schemas.openxmlformats.org/officeDocument/2006/relationships/hyperlink" Target="http://dystosvita.org.ua/mod/page/view.php?id=702" TargetMode="External"/><Relationship Id="rId44" Type="http://schemas.openxmlformats.org/officeDocument/2006/relationships/hyperlink" Target="http://dystosvita.org.ua/mod/page/view.php?id=727" TargetMode="External"/><Relationship Id="rId4" Type="http://schemas.openxmlformats.org/officeDocument/2006/relationships/hyperlink" Target="http://dystosvita.org.ua/mod/page/view.php?id=656" TargetMode="External"/><Relationship Id="rId9" Type="http://schemas.openxmlformats.org/officeDocument/2006/relationships/hyperlink" Target="http://dystosvita.org.ua/mod/page/view.php?id=666" TargetMode="External"/><Relationship Id="rId14" Type="http://schemas.openxmlformats.org/officeDocument/2006/relationships/hyperlink" Target="http://dystosvita.org.ua/mod/page/view.php?id=679" TargetMode="External"/><Relationship Id="rId22" Type="http://schemas.openxmlformats.org/officeDocument/2006/relationships/hyperlink" Target="http://dystosvita.org.ua/mod/page/view.php?id=687" TargetMode="External"/><Relationship Id="rId27" Type="http://schemas.openxmlformats.org/officeDocument/2006/relationships/hyperlink" Target="http://dystosvita.org.ua/mod/page/view.php?id=693" TargetMode="External"/><Relationship Id="rId30" Type="http://schemas.openxmlformats.org/officeDocument/2006/relationships/hyperlink" Target="http://dystosvita.org.ua/mod/page/view.php?id=700" TargetMode="External"/><Relationship Id="rId35" Type="http://schemas.openxmlformats.org/officeDocument/2006/relationships/hyperlink" Target="http://dystosvita.org.ua/mod/page/view.php?id=708" TargetMode="External"/><Relationship Id="rId43" Type="http://schemas.openxmlformats.org/officeDocument/2006/relationships/hyperlink" Target="http://dystosvita.org.ua/mod/page/view.php?id=725" TargetMode="External"/><Relationship Id="rId48" Type="http://schemas.openxmlformats.org/officeDocument/2006/relationships/hyperlink" Target="http://dystosvita.org.ua/mod/page/view.php?id=735" TargetMode="External"/><Relationship Id="rId8" Type="http://schemas.openxmlformats.org/officeDocument/2006/relationships/hyperlink" Target="http://dystosvita.org.ua/mod/page/view.php?id=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32"/>
  <sheetViews>
    <sheetView tabSelected="1" workbookViewId="0"/>
  </sheetViews>
  <sheetFormatPr defaultColWidth="14.42578125" defaultRowHeight="12.75" customHeight="1"/>
  <cols>
    <col min="1" max="1" width="12.42578125" customWidth="1"/>
    <col min="2" max="2" width="107.5703125" customWidth="1"/>
    <col min="3" max="3" width="9.28515625" customWidth="1"/>
    <col min="4" max="4" width="12.140625" customWidth="1"/>
    <col min="5" max="5" width="22.42578125" customWidth="1"/>
    <col min="6" max="6" width="9.28515625" customWidth="1"/>
  </cols>
  <sheetData>
    <row r="1" spans="1:5" ht="14.25" customHeight="1">
      <c r="A1" s="1" t="s">
        <v>0</v>
      </c>
      <c r="B1" s="2" t="str">
        <f>HYPERLINK("http://dystosvita.org.ua","Всі ці курси мають дистанційний супровід на http://dystosvita.org.ua")</f>
        <v>Всі ці курси мають дистанційний супровід на http://dystosvita.org.ua</v>
      </c>
      <c r="C1" s="3" t="s">
        <v>1</v>
      </c>
      <c r="E1" s="4"/>
    </row>
    <row r="2" spans="1:5" ht="14.25" customHeight="1">
      <c r="A2" s="5" t="s">
        <v>2</v>
      </c>
      <c r="B2" s="6" t="s">
        <v>3</v>
      </c>
      <c r="C2" s="7" t="s">
        <v>4</v>
      </c>
      <c r="D2" t="e">
        <f t="shared" ref="D2:D10" ca="1" si="0">INDIRECT("'"&amp;TEXT.LEGACY(C2,1)&amp;"'!E1")</f>
        <v>#NAME?</v>
      </c>
    </row>
    <row r="3" spans="1:5" ht="14.25" customHeight="1">
      <c r="A3" s="5" t="s">
        <v>5</v>
      </c>
      <c r="B3" s="6" t="s">
        <v>6</v>
      </c>
      <c r="C3" s="7" t="s">
        <v>7</v>
      </c>
      <c r="D3" t="e">
        <f t="shared" ca="1" si="0"/>
        <v>#NAME?</v>
      </c>
      <c r="E3" s="8"/>
    </row>
    <row r="4" spans="1:5" ht="14.25" customHeight="1">
      <c r="A4" s="5" t="s">
        <v>8</v>
      </c>
      <c r="B4" s="9" t="s">
        <v>6</v>
      </c>
      <c r="C4" s="10" t="s">
        <v>9</v>
      </c>
      <c r="D4" s="11" t="e">
        <f t="shared" ca="1" si="0"/>
        <v>#NAME?</v>
      </c>
      <c r="E4" s="8" t="s">
        <v>10</v>
      </c>
    </row>
    <row r="5" spans="1:5" ht="14.25" customHeight="1">
      <c r="A5" s="5" t="s">
        <v>11</v>
      </c>
      <c r="B5" s="6" t="s">
        <v>12</v>
      </c>
      <c r="C5" s="12">
        <v>5</v>
      </c>
      <c r="D5" t="e">
        <f t="shared" ca="1" si="0"/>
        <v>#NAME?</v>
      </c>
    </row>
    <row r="6" spans="1:5" ht="15" customHeight="1">
      <c r="A6" s="5" t="s">
        <v>13</v>
      </c>
      <c r="B6" s="6" t="s">
        <v>12</v>
      </c>
      <c r="C6" s="12">
        <v>6</v>
      </c>
      <c r="D6" t="e">
        <f t="shared" ca="1" si="0"/>
        <v>#NAME?</v>
      </c>
    </row>
    <row r="7" spans="1:5" ht="15">
      <c r="A7" s="5" t="s">
        <v>14</v>
      </c>
      <c r="B7" s="6" t="s">
        <v>12</v>
      </c>
      <c r="C7" s="7">
        <v>7</v>
      </c>
      <c r="D7" t="e">
        <f t="shared" ca="1" si="0"/>
        <v>#NAME?</v>
      </c>
      <c r="E7" s="13"/>
    </row>
    <row r="8" spans="1:5" ht="15">
      <c r="A8" s="5" t="s">
        <v>15</v>
      </c>
      <c r="B8" s="6" t="s">
        <v>12</v>
      </c>
      <c r="C8" s="7">
        <v>8</v>
      </c>
      <c r="D8" t="e">
        <f t="shared" ca="1" si="0"/>
        <v>#NAME?</v>
      </c>
    </row>
    <row r="9" spans="1:5" ht="15">
      <c r="A9" s="5" t="s">
        <v>16</v>
      </c>
      <c r="B9" s="6" t="s">
        <v>12</v>
      </c>
      <c r="C9" s="7">
        <v>9</v>
      </c>
      <c r="D9" t="e">
        <f t="shared" ca="1" si="0"/>
        <v>#NAME?</v>
      </c>
      <c r="E9" s="8"/>
    </row>
    <row r="10" spans="1:5" ht="15" customHeight="1">
      <c r="A10" s="5" t="s">
        <v>17</v>
      </c>
      <c r="B10" s="14" t="s">
        <v>18</v>
      </c>
      <c r="C10" s="12" t="s">
        <v>19</v>
      </c>
      <c r="D10" t="e">
        <f t="shared" ca="1" si="0"/>
        <v>#NAME?</v>
      </c>
      <c r="E10" s="13"/>
    </row>
    <row r="11" spans="1:5" ht="15" customHeight="1">
      <c r="B11" s="14" t="s">
        <v>20</v>
      </c>
      <c r="C11" s="7" t="s">
        <v>21</v>
      </c>
      <c r="E11" s="13"/>
    </row>
    <row r="12" spans="1:5" ht="15" customHeight="1">
      <c r="B12" s="14" t="s">
        <v>22</v>
      </c>
      <c r="C12" s="12" t="s">
        <v>23</v>
      </c>
      <c r="D12" t="str">
        <f t="shared" ref="D12:D13" ca="1" si="1">INDIRECT("'"&amp;TEXT(C12,1)&amp;"'!E1")</f>
        <v>5 год/тижд</v>
      </c>
      <c r="E12" s="13"/>
    </row>
    <row r="13" spans="1:5" ht="15" customHeight="1">
      <c r="A13" s="5" t="s">
        <v>24</v>
      </c>
      <c r="B13" s="14" t="s">
        <v>22</v>
      </c>
      <c r="C13" s="12" t="s">
        <v>25</v>
      </c>
      <c r="D13" t="str">
        <f t="shared" ca="1" si="1"/>
        <v>5 год/тижд</v>
      </c>
      <c r="E13" s="8"/>
    </row>
    <row r="14" spans="1:5" ht="15" customHeight="1"/>
    <row r="15" spans="1:5" ht="15" customHeight="1"/>
    <row r="16" spans="1:5" ht="15" customHeight="1">
      <c r="B16" s="14"/>
    </row>
    <row r="17" spans="1:6" ht="15" customHeight="1"/>
    <row r="18" spans="1:6" ht="15" customHeight="1">
      <c r="A18" s="119" t="s">
        <v>26</v>
      </c>
      <c r="B18" s="120"/>
      <c r="C18" s="3"/>
    </row>
    <row r="19" spans="1:6" ht="15" customHeight="1">
      <c r="A19" s="15"/>
      <c r="C19" s="3"/>
    </row>
    <row r="20" spans="1:6" ht="15" customHeight="1">
      <c r="B20" s="16" t="s">
        <v>27</v>
      </c>
      <c r="C20" s="3"/>
    </row>
    <row r="21" spans="1:6" ht="15" customHeight="1">
      <c r="B21" s="17"/>
      <c r="C21" s="3"/>
      <c r="D21" s="18"/>
      <c r="E21" s="18"/>
      <c r="F21" s="18"/>
    </row>
    <row r="22" spans="1:6" ht="15" customHeight="1">
      <c r="C22" s="3"/>
    </row>
    <row r="23" spans="1:6" ht="15" customHeight="1">
      <c r="B23" s="17"/>
      <c r="C23" s="3"/>
    </row>
    <row r="24" spans="1:6" ht="15" customHeight="1">
      <c r="C24" s="3"/>
    </row>
    <row r="25" spans="1:6" ht="15" customHeight="1">
      <c r="A25" s="121" t="s">
        <v>28</v>
      </c>
      <c r="B25" s="120"/>
      <c r="C25" s="120"/>
      <c r="D25" s="120"/>
    </row>
    <row r="26" spans="1:6" ht="15" customHeight="1">
      <c r="B26" s="17"/>
      <c r="C26" s="3"/>
    </row>
    <row r="27" spans="1:6" ht="15" customHeight="1">
      <c r="B27" s="17"/>
      <c r="C27" s="3"/>
    </row>
    <row r="28" spans="1:6" ht="15" customHeight="1">
      <c r="A28" s="19"/>
      <c r="B28" s="19"/>
      <c r="C28" s="4"/>
    </row>
    <row r="29" spans="1:6" ht="15" customHeight="1">
      <c r="C29" s="4"/>
    </row>
    <row r="30" spans="1:6" ht="15" customHeight="1">
      <c r="B30" s="20"/>
      <c r="C30" s="4"/>
    </row>
    <row r="31" spans="1:6" ht="15" customHeight="1"/>
    <row r="32" spans="1:6" ht="15" customHeight="1">
      <c r="C32" s="4"/>
    </row>
  </sheetData>
  <mergeCells count="2">
    <mergeCell ref="A18:B18"/>
    <mergeCell ref="A25:D25"/>
  </mergeCells>
  <hyperlinks>
    <hyperlink ref="A1" r:id="rId1"/>
    <hyperlink ref="B20" r:id="rId2"/>
    <hyperlink ref="A25" r:id="rId3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41"/>
  <sheetViews>
    <sheetView zoomScale="145" zoomScaleNormal="145" workbookViewId="0">
      <selection activeCell="A9" sqref="A9:XFD9"/>
    </sheetView>
  </sheetViews>
  <sheetFormatPr defaultColWidth="14.42578125" defaultRowHeight="11.25" customHeight="1"/>
  <cols>
    <col min="1" max="1" width="3.85546875" customWidth="1"/>
    <col min="2" max="2" width="71.140625" customWidth="1"/>
    <col min="3" max="3" width="6.5703125" customWidth="1"/>
    <col min="4" max="4" width="9.28515625" customWidth="1"/>
    <col min="5" max="5" width="53.140625" customWidth="1"/>
    <col min="6" max="6" width="29.7109375" customWidth="1"/>
  </cols>
  <sheetData>
    <row r="1" spans="1:6" ht="11.25" customHeight="1">
      <c r="A1" s="129" t="str">
        <f>"Календарне планування з інформатики для 10 класу"</f>
        <v>Календарне планування з інформатики для 10 класу</v>
      </c>
      <c r="B1" s="130"/>
      <c r="C1" s="130"/>
      <c r="D1" s="130"/>
      <c r="E1" s="131" t="s">
        <v>30</v>
      </c>
      <c r="F1" s="132"/>
    </row>
    <row r="2" spans="1:6" ht="11.25" customHeight="1">
      <c r="A2" s="133"/>
      <c r="B2" s="134" t="s">
        <v>690</v>
      </c>
      <c r="C2" s="133"/>
      <c r="D2" s="132"/>
      <c r="E2" s="132"/>
      <c r="F2" s="132"/>
    </row>
    <row r="3" spans="1:6" ht="11.25" customHeight="1">
      <c r="A3" s="135"/>
      <c r="B3" s="136" t="s">
        <v>691</v>
      </c>
      <c r="C3" s="137"/>
      <c r="D3" s="138"/>
      <c r="E3" s="132"/>
      <c r="F3" s="139" t="s">
        <v>692</v>
      </c>
    </row>
    <row r="4" spans="1:6" ht="11.25" customHeight="1">
      <c r="A4" s="140">
        <v>1</v>
      </c>
      <c r="B4" s="135" t="s">
        <v>693</v>
      </c>
      <c r="C4" s="141"/>
      <c r="D4" s="138"/>
      <c r="E4" s="132"/>
      <c r="F4" s="132"/>
    </row>
    <row r="5" spans="1:6" ht="11.25" customHeight="1">
      <c r="A5" s="140">
        <v>2</v>
      </c>
      <c r="B5" s="135" t="s">
        <v>694</v>
      </c>
      <c r="C5" s="141"/>
      <c r="D5" s="138"/>
      <c r="E5" s="142" t="s">
        <v>695</v>
      </c>
      <c r="F5" s="142" t="s">
        <v>696</v>
      </c>
    </row>
    <row r="6" spans="1:6" ht="11.25" customHeight="1">
      <c r="A6" s="140">
        <v>3</v>
      </c>
      <c r="B6" s="135" t="s">
        <v>697</v>
      </c>
      <c r="C6" s="141"/>
      <c r="D6" s="138"/>
      <c r="E6" s="142" t="s">
        <v>698</v>
      </c>
      <c r="F6" s="132"/>
    </row>
    <row r="7" spans="1:6" ht="11.25" customHeight="1">
      <c r="A7" s="140">
        <v>4</v>
      </c>
      <c r="B7" s="135" t="s">
        <v>699</v>
      </c>
      <c r="C7" s="141"/>
      <c r="D7" s="138"/>
      <c r="E7" s="142" t="s">
        <v>700</v>
      </c>
      <c r="F7" s="132"/>
    </row>
    <row r="8" spans="1:6" ht="11.25" customHeight="1">
      <c r="A8" s="140">
        <v>5</v>
      </c>
      <c r="B8" s="135" t="s">
        <v>701</v>
      </c>
      <c r="C8" s="141"/>
      <c r="D8" s="138"/>
      <c r="E8" s="142" t="s">
        <v>702</v>
      </c>
      <c r="F8" s="132"/>
    </row>
    <row r="9" spans="1:6" ht="11.25" customHeight="1">
      <c r="A9" s="140">
        <v>6</v>
      </c>
      <c r="B9" s="135" t="s">
        <v>703</v>
      </c>
      <c r="C9" s="141"/>
      <c r="D9" s="138"/>
      <c r="E9" s="142" t="s">
        <v>704</v>
      </c>
      <c r="F9" s="132"/>
    </row>
    <row r="10" spans="1:6" ht="11.25" customHeight="1">
      <c r="A10" s="135"/>
      <c r="B10" s="136" t="s">
        <v>705</v>
      </c>
      <c r="C10" s="141"/>
      <c r="D10" s="138"/>
      <c r="E10" s="132"/>
      <c r="F10" s="132"/>
    </row>
    <row r="11" spans="1:6" ht="11.25" customHeight="1">
      <c r="A11" s="140">
        <v>7</v>
      </c>
      <c r="B11" s="135" t="s">
        <v>706</v>
      </c>
      <c r="C11" s="141"/>
      <c r="D11" s="138"/>
      <c r="E11" s="142" t="s">
        <v>707</v>
      </c>
      <c r="F11" s="132"/>
    </row>
    <row r="12" spans="1:6" ht="11.25" customHeight="1">
      <c r="A12" s="140">
        <v>8</v>
      </c>
      <c r="B12" s="135" t="s">
        <v>708</v>
      </c>
      <c r="C12" s="141"/>
      <c r="D12" s="138"/>
      <c r="E12" s="142" t="s">
        <v>709</v>
      </c>
      <c r="F12" s="132"/>
    </row>
    <row r="13" spans="1:6" ht="11.25" customHeight="1">
      <c r="A13" s="140">
        <v>9</v>
      </c>
      <c r="B13" s="135" t="s">
        <v>710</v>
      </c>
      <c r="C13" s="141"/>
      <c r="D13" s="138"/>
      <c r="E13" s="142" t="s">
        <v>711</v>
      </c>
      <c r="F13" s="132"/>
    </row>
    <row r="14" spans="1:6" ht="11.25" customHeight="1">
      <c r="A14" s="140">
        <v>10</v>
      </c>
      <c r="B14" s="135" t="s">
        <v>712</v>
      </c>
      <c r="C14" s="141"/>
      <c r="D14" s="138"/>
      <c r="E14" s="142" t="s">
        <v>713</v>
      </c>
      <c r="F14" s="132"/>
    </row>
    <row r="15" spans="1:6" ht="11.25" customHeight="1">
      <c r="A15" s="140">
        <v>11</v>
      </c>
      <c r="B15" s="135" t="s">
        <v>714</v>
      </c>
      <c r="C15" s="141"/>
      <c r="D15" s="138"/>
      <c r="E15" s="142" t="s">
        <v>715</v>
      </c>
      <c r="F15" s="132"/>
    </row>
    <row r="16" spans="1:6" ht="11.25" customHeight="1">
      <c r="A16" s="140">
        <v>12</v>
      </c>
      <c r="B16" s="135" t="s">
        <v>716</v>
      </c>
      <c r="C16" s="137"/>
      <c r="D16" s="138"/>
      <c r="E16" s="142" t="s">
        <v>717</v>
      </c>
      <c r="F16" s="132"/>
    </row>
    <row r="17" spans="1:6" ht="11.25" customHeight="1">
      <c r="A17" s="140">
        <v>13</v>
      </c>
      <c r="B17" s="135" t="s">
        <v>718</v>
      </c>
      <c r="C17" s="141"/>
      <c r="D17" s="138"/>
      <c r="E17" s="142" t="s">
        <v>719</v>
      </c>
      <c r="F17" s="132"/>
    </row>
    <row r="18" spans="1:6" ht="11.25" customHeight="1">
      <c r="A18" s="140">
        <v>14</v>
      </c>
      <c r="B18" s="135" t="s">
        <v>720</v>
      </c>
      <c r="C18" s="141"/>
      <c r="D18" s="138"/>
      <c r="E18" s="142" t="s">
        <v>721</v>
      </c>
      <c r="F18" s="132"/>
    </row>
    <row r="19" spans="1:6" ht="11.25" customHeight="1">
      <c r="A19" s="140">
        <v>15</v>
      </c>
      <c r="B19" s="135" t="s">
        <v>722</v>
      </c>
      <c r="C19" s="141"/>
      <c r="D19" s="138"/>
      <c r="E19" s="132"/>
      <c r="F19" s="132"/>
    </row>
    <row r="20" spans="1:6" ht="11.25" customHeight="1">
      <c r="A20" s="135"/>
      <c r="B20" s="136" t="s">
        <v>660</v>
      </c>
      <c r="C20" s="141"/>
      <c r="D20" s="138"/>
      <c r="E20" s="132"/>
      <c r="F20" s="132"/>
    </row>
    <row r="21" spans="1:6" ht="11.25" customHeight="1">
      <c r="A21" s="140">
        <v>16</v>
      </c>
      <c r="B21" s="135" t="s">
        <v>723</v>
      </c>
      <c r="C21" s="141"/>
      <c r="D21" s="138"/>
      <c r="E21" s="142" t="s">
        <v>724</v>
      </c>
      <c r="F21" s="132"/>
    </row>
    <row r="22" spans="1:6" ht="11.25" customHeight="1">
      <c r="A22" s="140">
        <v>17</v>
      </c>
      <c r="B22" s="135" t="s">
        <v>725</v>
      </c>
      <c r="C22" s="141"/>
      <c r="D22" s="138"/>
      <c r="E22" s="142" t="s">
        <v>726</v>
      </c>
      <c r="F22" s="132"/>
    </row>
    <row r="23" spans="1:6" ht="11.25" customHeight="1">
      <c r="A23" s="140">
        <v>18</v>
      </c>
      <c r="B23" s="135" t="s">
        <v>727</v>
      </c>
      <c r="C23" s="141"/>
      <c r="D23" s="138"/>
      <c r="E23" s="142" t="s">
        <v>728</v>
      </c>
      <c r="F23" s="132"/>
    </row>
    <row r="24" spans="1:6" ht="11.25" customHeight="1">
      <c r="A24" s="140">
        <v>19</v>
      </c>
      <c r="B24" s="135" t="s">
        <v>729</v>
      </c>
      <c r="C24" s="141"/>
      <c r="D24" s="138"/>
      <c r="E24" s="142" t="s">
        <v>730</v>
      </c>
      <c r="F24" s="132"/>
    </row>
    <row r="25" spans="1:6" ht="11.25" customHeight="1">
      <c r="A25" s="140">
        <v>20</v>
      </c>
      <c r="B25" s="135" t="s">
        <v>731</v>
      </c>
      <c r="C25" s="137"/>
      <c r="D25" s="138"/>
      <c r="E25" s="142" t="s">
        <v>732</v>
      </c>
      <c r="F25" s="132"/>
    </row>
    <row r="26" spans="1:6" ht="11.25" customHeight="1">
      <c r="A26" s="140">
        <v>21</v>
      </c>
      <c r="B26" s="135" t="s">
        <v>733</v>
      </c>
      <c r="C26" s="141"/>
      <c r="D26" s="138"/>
      <c r="E26" s="142" t="s">
        <v>734</v>
      </c>
      <c r="F26" s="132"/>
    </row>
    <row r="27" spans="1:6" ht="11.25" customHeight="1">
      <c r="A27" s="140">
        <v>22</v>
      </c>
      <c r="B27" s="135" t="s">
        <v>735</v>
      </c>
      <c r="C27" s="141"/>
      <c r="D27" s="138"/>
      <c r="E27" s="142" t="s">
        <v>736</v>
      </c>
      <c r="F27" s="132"/>
    </row>
    <row r="28" spans="1:6" ht="11.25" customHeight="1">
      <c r="A28" s="135"/>
      <c r="B28" s="136" t="s">
        <v>737</v>
      </c>
      <c r="C28" s="141"/>
      <c r="D28" s="138"/>
      <c r="E28" s="132"/>
      <c r="F28" s="132"/>
    </row>
    <row r="29" spans="1:6" ht="11.25" customHeight="1">
      <c r="A29" s="140">
        <v>23</v>
      </c>
      <c r="B29" s="135" t="s">
        <v>738</v>
      </c>
      <c r="C29" s="141"/>
      <c r="D29" s="138"/>
      <c r="E29" s="142" t="s">
        <v>739</v>
      </c>
      <c r="F29" s="132"/>
    </row>
    <row r="30" spans="1:6" ht="11.25" customHeight="1">
      <c r="A30" s="140">
        <v>24</v>
      </c>
      <c r="B30" s="135" t="s">
        <v>740</v>
      </c>
      <c r="C30" s="141"/>
      <c r="D30" s="138"/>
      <c r="E30" s="142" t="s">
        <v>741</v>
      </c>
      <c r="F30" s="132"/>
    </row>
    <row r="31" spans="1:6" ht="11.25" customHeight="1">
      <c r="A31" s="140">
        <v>25</v>
      </c>
      <c r="B31" s="135" t="s">
        <v>742</v>
      </c>
      <c r="C31" s="141"/>
      <c r="D31" s="138"/>
      <c r="E31" s="142" t="s">
        <v>743</v>
      </c>
      <c r="F31" s="132"/>
    </row>
    <row r="32" spans="1:6" ht="11.25" customHeight="1">
      <c r="A32" s="140">
        <v>26</v>
      </c>
      <c r="B32" s="135" t="s">
        <v>744</v>
      </c>
      <c r="C32" s="141"/>
      <c r="D32" s="138"/>
      <c r="E32" s="142" t="s">
        <v>745</v>
      </c>
      <c r="F32" s="132"/>
    </row>
    <row r="33" spans="1:6" ht="11.25" customHeight="1">
      <c r="A33" s="140">
        <v>27</v>
      </c>
      <c r="B33" s="135" t="s">
        <v>746</v>
      </c>
      <c r="C33" s="141"/>
      <c r="D33" s="138"/>
      <c r="E33" s="142" t="s">
        <v>747</v>
      </c>
      <c r="F33" s="132"/>
    </row>
    <row r="34" spans="1:6" ht="11.25" customHeight="1">
      <c r="A34" s="140">
        <v>28</v>
      </c>
      <c r="B34" s="135" t="s">
        <v>748</v>
      </c>
      <c r="C34" s="141"/>
      <c r="D34" s="138"/>
      <c r="E34" s="142" t="s">
        <v>749</v>
      </c>
      <c r="F34" s="132"/>
    </row>
    <row r="35" spans="1:6" ht="11.25" customHeight="1">
      <c r="A35" s="140">
        <v>29</v>
      </c>
      <c r="B35" s="135" t="s">
        <v>750</v>
      </c>
      <c r="C35" s="141"/>
      <c r="D35" s="138"/>
      <c r="E35" s="142" t="s">
        <v>751</v>
      </c>
      <c r="F35" s="132"/>
    </row>
    <row r="36" spans="1:6" ht="11.25" customHeight="1">
      <c r="A36" s="140">
        <v>30</v>
      </c>
      <c r="B36" s="135" t="s">
        <v>752</v>
      </c>
      <c r="C36" s="141"/>
      <c r="D36" s="138"/>
      <c r="E36" s="142" t="s">
        <v>753</v>
      </c>
      <c r="F36" s="132"/>
    </row>
    <row r="37" spans="1:6" ht="11.25" customHeight="1">
      <c r="A37" s="140">
        <v>31</v>
      </c>
      <c r="B37" s="135" t="s">
        <v>754</v>
      </c>
      <c r="C37" s="141"/>
      <c r="D37" s="138"/>
      <c r="E37" s="142" t="s">
        <v>755</v>
      </c>
      <c r="F37" s="132"/>
    </row>
    <row r="38" spans="1:6" ht="11.25" customHeight="1">
      <c r="A38" s="140">
        <v>32</v>
      </c>
      <c r="B38" s="135" t="s">
        <v>756</v>
      </c>
      <c r="C38" s="141"/>
      <c r="D38" s="138"/>
      <c r="E38" s="132"/>
      <c r="F38" s="132"/>
    </row>
    <row r="39" spans="1:6" ht="11.25" customHeight="1">
      <c r="A39" s="140">
        <v>33</v>
      </c>
      <c r="B39" s="135" t="s">
        <v>756</v>
      </c>
      <c r="C39" s="137"/>
      <c r="D39" s="138"/>
      <c r="E39" s="132"/>
      <c r="F39" s="132"/>
    </row>
    <row r="40" spans="1:6" ht="11.25" customHeight="1">
      <c r="A40" s="140">
        <v>34</v>
      </c>
      <c r="B40" s="135" t="s">
        <v>756</v>
      </c>
      <c r="C40" s="137"/>
      <c r="D40" s="138"/>
      <c r="E40" s="132"/>
      <c r="F40" s="132"/>
    </row>
    <row r="41" spans="1:6" ht="11.25" customHeight="1">
      <c r="A41" s="140">
        <v>35</v>
      </c>
      <c r="B41" s="135" t="s">
        <v>756</v>
      </c>
      <c r="C41" s="137"/>
      <c r="D41" s="143"/>
      <c r="E41" s="132"/>
      <c r="F41" s="132"/>
    </row>
  </sheetData>
  <mergeCells count="1">
    <mergeCell ref="A1:D1"/>
  </mergeCells>
  <hyperlinks>
    <hyperlink ref="E5" r:id="rId1"/>
    <hyperlink ref="F5" r:id="rId2"/>
    <hyperlink ref="E6" r:id="rId3"/>
    <hyperlink ref="E7" r:id="rId4"/>
    <hyperlink ref="E8" r:id="rId5"/>
    <hyperlink ref="E9" r:id="rId6"/>
    <hyperlink ref="E11" r:id="rId7"/>
    <hyperlink ref="E12" r:id="rId8"/>
    <hyperlink ref="E13" r:id="rId9"/>
    <hyperlink ref="E14" r:id="rId10"/>
    <hyperlink ref="E15" r:id="rId11"/>
    <hyperlink ref="E16" r:id="rId12"/>
    <hyperlink ref="E17" r:id="rId13"/>
    <hyperlink ref="E18" r:id="rId14"/>
    <hyperlink ref="E21" r:id="rId15"/>
    <hyperlink ref="E22" r:id="rId16"/>
    <hyperlink ref="E23" r:id="rId17"/>
    <hyperlink ref="E24" r:id="rId18"/>
    <hyperlink ref="E25" r:id="rId19"/>
    <hyperlink ref="E26" r:id="rId20"/>
    <hyperlink ref="E27" r:id="rId21"/>
    <hyperlink ref="E29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</hyperlinks>
  <pageMargins left="0.7" right="0.7" top="0.75" bottom="0.75" header="0.3" footer="0.3"/>
  <pageSetup paperSize="9" orientation="portrait" r:id="rId3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43"/>
  <sheetViews>
    <sheetView zoomScale="205" zoomScaleNormal="205" workbookViewId="0">
      <selection sqref="A1:XFD1048576"/>
    </sheetView>
  </sheetViews>
  <sheetFormatPr defaultColWidth="14.42578125" defaultRowHeight="15"/>
  <cols>
    <col min="1" max="1" width="3.5703125" style="148" customWidth="1"/>
    <col min="2" max="2" width="68.28515625" style="148" customWidth="1"/>
    <col min="3" max="4" width="5.28515625" style="148" customWidth="1"/>
    <col min="5" max="5" width="3.42578125" style="148" customWidth="1"/>
    <col min="6" max="6" width="59.28515625" style="148" customWidth="1"/>
    <col min="7" max="7" width="6.140625" style="148" customWidth="1"/>
    <col min="8" max="8" width="5" style="148" customWidth="1"/>
    <col min="9" max="9" width="3.140625" style="148" customWidth="1"/>
    <col min="10" max="10" width="59.28515625" style="148" customWidth="1"/>
    <col min="11" max="11" width="6.140625" style="148" customWidth="1"/>
    <col min="12" max="13" width="2.85546875" style="148" customWidth="1"/>
    <col min="14" max="14" width="59.28515625" style="148" customWidth="1"/>
    <col min="15" max="15" width="6" style="148" customWidth="1"/>
    <col min="16" max="16384" width="14.42578125" style="148"/>
  </cols>
  <sheetData>
    <row r="1" spans="1:15">
      <c r="A1" s="144" t="s">
        <v>757</v>
      </c>
      <c r="B1" s="145"/>
      <c r="C1" s="145"/>
      <c r="D1" s="146"/>
      <c r="E1" s="146"/>
      <c r="F1" s="147"/>
      <c r="G1" s="146"/>
      <c r="H1" s="146"/>
      <c r="I1" s="146"/>
      <c r="J1" s="147"/>
      <c r="K1" s="146"/>
      <c r="L1" s="146"/>
      <c r="M1" s="146"/>
      <c r="N1" s="147"/>
      <c r="O1" s="146"/>
    </row>
    <row r="2" spans="1:15">
      <c r="A2" s="149"/>
      <c r="B2" s="150" t="s">
        <v>758</v>
      </c>
      <c r="C2" s="149"/>
      <c r="D2" s="146"/>
      <c r="E2" s="149"/>
      <c r="F2" s="150" t="s">
        <v>759</v>
      </c>
      <c r="G2" s="149"/>
      <c r="H2" s="146"/>
      <c r="I2" s="149"/>
      <c r="J2" s="150" t="s">
        <v>760</v>
      </c>
      <c r="K2" s="149"/>
      <c r="L2" s="146"/>
      <c r="M2" s="149"/>
      <c r="N2" s="150" t="s">
        <v>761</v>
      </c>
      <c r="O2" s="149"/>
    </row>
    <row r="3" spans="1:15">
      <c r="A3" s="151"/>
      <c r="B3" s="152" t="s">
        <v>762</v>
      </c>
      <c r="C3" s="151"/>
      <c r="E3" s="151"/>
      <c r="F3" s="152" t="s">
        <v>763</v>
      </c>
      <c r="G3" s="151"/>
      <c r="I3" s="151"/>
      <c r="J3" s="152" t="s">
        <v>764</v>
      </c>
      <c r="K3" s="151"/>
      <c r="M3" s="151"/>
      <c r="N3" s="152" t="s">
        <v>765</v>
      </c>
      <c r="O3" s="151"/>
    </row>
    <row r="4" spans="1:15" ht="30">
      <c r="A4" s="153">
        <v>1</v>
      </c>
      <c r="B4" s="151" t="s">
        <v>693</v>
      </c>
      <c r="C4" s="151"/>
      <c r="E4" s="153">
        <v>1</v>
      </c>
      <c r="F4" s="151" t="s">
        <v>693</v>
      </c>
      <c r="G4" s="151"/>
      <c r="I4" s="153">
        <v>1</v>
      </c>
      <c r="J4" s="151" t="s">
        <v>693</v>
      </c>
      <c r="K4" s="151"/>
      <c r="M4" s="153">
        <v>1</v>
      </c>
      <c r="N4" s="151" t="s">
        <v>693</v>
      </c>
      <c r="O4" s="151"/>
    </row>
    <row r="5" spans="1:15" ht="30">
      <c r="A5" s="153">
        <v>2</v>
      </c>
      <c r="B5" s="151" t="s">
        <v>766</v>
      </c>
      <c r="C5" s="151"/>
      <c r="E5" s="153">
        <v>2</v>
      </c>
      <c r="F5" s="151" t="s">
        <v>767</v>
      </c>
      <c r="G5" s="151"/>
      <c r="I5" s="153">
        <v>2</v>
      </c>
      <c r="J5" s="151" t="s">
        <v>768</v>
      </c>
      <c r="K5" s="151"/>
      <c r="M5" s="153">
        <v>2</v>
      </c>
      <c r="N5" s="151" t="s">
        <v>769</v>
      </c>
      <c r="O5" s="151"/>
    </row>
    <row r="6" spans="1:15" ht="30">
      <c r="A6" s="153">
        <v>3</v>
      </c>
      <c r="B6" s="151" t="s">
        <v>770</v>
      </c>
      <c r="C6" s="151"/>
      <c r="E6" s="153">
        <v>3</v>
      </c>
      <c r="F6" s="151" t="s">
        <v>771</v>
      </c>
      <c r="G6" s="151"/>
      <c r="I6" s="153">
        <v>3</v>
      </c>
      <c r="J6" s="151" t="s">
        <v>725</v>
      </c>
      <c r="K6" s="151"/>
      <c r="M6" s="153">
        <v>3</v>
      </c>
      <c r="N6" s="151" t="s">
        <v>772</v>
      </c>
      <c r="O6" s="151"/>
    </row>
    <row r="7" spans="1:15" ht="30">
      <c r="A7" s="153">
        <v>4</v>
      </c>
      <c r="B7" s="151" t="s">
        <v>773</v>
      </c>
      <c r="C7" s="151"/>
      <c r="E7" s="153">
        <v>4</v>
      </c>
      <c r="F7" s="151" t="s">
        <v>774</v>
      </c>
      <c r="G7" s="151"/>
      <c r="I7" s="153">
        <v>4</v>
      </c>
      <c r="J7" s="151" t="s">
        <v>775</v>
      </c>
      <c r="K7" s="151"/>
      <c r="M7" s="153">
        <v>4</v>
      </c>
      <c r="N7" s="151" t="s">
        <v>776</v>
      </c>
      <c r="O7" s="151"/>
    </row>
    <row r="8" spans="1:15" ht="30">
      <c r="A8" s="151"/>
      <c r="B8" s="152" t="s">
        <v>777</v>
      </c>
      <c r="C8" s="151"/>
      <c r="E8" s="153">
        <v>5</v>
      </c>
      <c r="F8" s="151" t="s">
        <v>720</v>
      </c>
      <c r="G8" s="151"/>
      <c r="I8" s="153">
        <v>5</v>
      </c>
      <c r="J8" s="151" t="s">
        <v>778</v>
      </c>
      <c r="K8" s="151"/>
      <c r="M8" s="153">
        <v>5</v>
      </c>
      <c r="N8" s="151" t="s">
        <v>779</v>
      </c>
      <c r="O8" s="151"/>
    </row>
    <row r="9" spans="1:15" ht="45">
      <c r="A9" s="153">
        <v>5</v>
      </c>
      <c r="B9" s="151" t="s">
        <v>780</v>
      </c>
      <c r="C9" s="151"/>
      <c r="E9" s="151"/>
      <c r="F9" s="152" t="s">
        <v>781</v>
      </c>
      <c r="G9" s="151"/>
      <c r="I9" s="153">
        <v>6</v>
      </c>
      <c r="J9" s="151" t="s">
        <v>782</v>
      </c>
      <c r="K9" s="151"/>
      <c r="M9" s="151"/>
      <c r="N9" s="152" t="s">
        <v>783</v>
      </c>
      <c r="O9" s="151"/>
    </row>
    <row r="10" spans="1:15" ht="30">
      <c r="A10" s="153">
        <v>6</v>
      </c>
      <c r="B10" s="151" t="s">
        <v>784</v>
      </c>
      <c r="C10" s="151"/>
      <c r="E10" s="153">
        <v>6</v>
      </c>
      <c r="F10" s="151" t="s">
        <v>785</v>
      </c>
      <c r="G10" s="151"/>
      <c r="I10" s="153">
        <v>7</v>
      </c>
      <c r="J10" s="151" t="s">
        <v>786</v>
      </c>
      <c r="K10" s="151"/>
      <c r="M10" s="153">
        <v>6</v>
      </c>
      <c r="N10" s="151" t="s">
        <v>787</v>
      </c>
      <c r="O10" s="151"/>
    </row>
    <row r="11" spans="1:15" ht="30">
      <c r="A11" s="153">
        <v>7</v>
      </c>
      <c r="B11" s="151" t="s">
        <v>788</v>
      </c>
      <c r="C11" s="151"/>
      <c r="E11" s="153">
        <v>7</v>
      </c>
      <c r="F11" s="151" t="s">
        <v>789</v>
      </c>
      <c r="G11" s="151"/>
      <c r="I11" s="151"/>
      <c r="J11" s="152" t="s">
        <v>790</v>
      </c>
      <c r="K11" s="151"/>
      <c r="M11" s="153">
        <v>7</v>
      </c>
      <c r="N11" s="151" t="s">
        <v>791</v>
      </c>
      <c r="O11" s="151"/>
    </row>
    <row r="12" spans="1:15" ht="30">
      <c r="A12" s="153">
        <v>8</v>
      </c>
      <c r="B12" s="151" t="s">
        <v>792</v>
      </c>
      <c r="C12" s="151"/>
      <c r="E12" s="153">
        <v>8</v>
      </c>
      <c r="F12" s="151" t="s">
        <v>793</v>
      </c>
      <c r="G12" s="151"/>
      <c r="I12" s="153">
        <v>8</v>
      </c>
      <c r="J12" s="151" t="s">
        <v>794</v>
      </c>
      <c r="K12" s="151"/>
      <c r="M12" s="153">
        <v>8</v>
      </c>
      <c r="N12" s="151" t="s">
        <v>795</v>
      </c>
      <c r="O12" s="151"/>
    </row>
    <row r="13" spans="1:15" ht="30">
      <c r="A13" s="153">
        <v>9</v>
      </c>
      <c r="B13" s="151" t="s">
        <v>796</v>
      </c>
      <c r="C13" s="151"/>
      <c r="E13" s="153">
        <v>9</v>
      </c>
      <c r="F13" s="151" t="s">
        <v>797</v>
      </c>
      <c r="G13" s="151"/>
      <c r="I13" s="153">
        <v>9</v>
      </c>
      <c r="J13" s="151" t="s">
        <v>798</v>
      </c>
      <c r="K13" s="151"/>
      <c r="M13" s="153">
        <v>9</v>
      </c>
      <c r="N13" s="151" t="s">
        <v>799</v>
      </c>
      <c r="O13" s="151"/>
    </row>
    <row r="14" spans="1:15">
      <c r="A14" s="153">
        <v>10</v>
      </c>
      <c r="B14" s="151" t="s">
        <v>800</v>
      </c>
      <c r="C14" s="151"/>
      <c r="E14" s="153">
        <v>10</v>
      </c>
      <c r="F14" s="151" t="s">
        <v>801</v>
      </c>
      <c r="G14" s="151"/>
      <c r="I14" s="153">
        <v>10</v>
      </c>
      <c r="J14" s="151" t="s">
        <v>802</v>
      </c>
      <c r="K14" s="151"/>
      <c r="M14" s="153">
        <v>10</v>
      </c>
      <c r="N14" s="151" t="s">
        <v>803</v>
      </c>
      <c r="O14" s="151"/>
    </row>
    <row r="15" spans="1:15" ht="30">
      <c r="A15" s="153">
        <v>11</v>
      </c>
      <c r="B15" s="151" t="s">
        <v>804</v>
      </c>
      <c r="C15" s="151"/>
      <c r="E15" s="153">
        <v>11</v>
      </c>
      <c r="F15" s="151" t="s">
        <v>805</v>
      </c>
      <c r="G15" s="151"/>
      <c r="I15" s="153">
        <v>11</v>
      </c>
      <c r="J15" s="151" t="s">
        <v>806</v>
      </c>
      <c r="K15" s="151"/>
      <c r="M15" s="153">
        <v>11</v>
      </c>
      <c r="N15" s="151" t="s">
        <v>783</v>
      </c>
      <c r="O15" s="151"/>
    </row>
    <row r="16" spans="1:15">
      <c r="A16" s="151"/>
      <c r="B16" s="152" t="s">
        <v>807</v>
      </c>
      <c r="C16" s="151"/>
      <c r="E16" s="153">
        <v>12</v>
      </c>
      <c r="F16" s="151" t="s">
        <v>808</v>
      </c>
      <c r="G16" s="151"/>
      <c r="I16" s="153">
        <v>12</v>
      </c>
      <c r="J16" s="151" t="s">
        <v>809</v>
      </c>
      <c r="K16" s="151"/>
      <c r="M16" s="153">
        <v>12</v>
      </c>
      <c r="N16" s="151" t="s">
        <v>810</v>
      </c>
      <c r="O16" s="151"/>
    </row>
    <row r="17" spans="1:15">
      <c r="A17" s="153">
        <v>12</v>
      </c>
      <c r="B17" s="151" t="s">
        <v>811</v>
      </c>
      <c r="C17" s="151"/>
      <c r="E17" s="153">
        <v>13</v>
      </c>
      <c r="F17" s="151" t="s">
        <v>812</v>
      </c>
      <c r="G17" s="151"/>
      <c r="I17" s="153">
        <v>13</v>
      </c>
      <c r="J17" s="151" t="s">
        <v>813</v>
      </c>
      <c r="K17" s="151"/>
      <c r="M17" s="153">
        <v>13</v>
      </c>
      <c r="N17" s="151" t="s">
        <v>814</v>
      </c>
      <c r="O17" s="151"/>
    </row>
    <row r="18" spans="1:15">
      <c r="A18" s="153">
        <v>13</v>
      </c>
      <c r="B18" s="151" t="s">
        <v>815</v>
      </c>
      <c r="C18" s="151"/>
      <c r="E18" s="153">
        <v>14</v>
      </c>
      <c r="F18" s="151" t="s">
        <v>816</v>
      </c>
      <c r="G18" s="151"/>
      <c r="I18" s="153">
        <v>14</v>
      </c>
      <c r="J18" s="151" t="s">
        <v>817</v>
      </c>
      <c r="K18" s="151"/>
      <c r="M18" s="151"/>
      <c r="N18" s="152" t="s">
        <v>818</v>
      </c>
      <c r="O18" s="151"/>
    </row>
    <row r="19" spans="1:15" ht="30">
      <c r="A19" s="153">
        <v>14</v>
      </c>
      <c r="B19" s="151" t="s">
        <v>819</v>
      </c>
      <c r="C19" s="151"/>
      <c r="E19" s="153">
        <v>15</v>
      </c>
      <c r="F19" s="151" t="s">
        <v>820</v>
      </c>
      <c r="G19" s="151"/>
      <c r="I19" s="153">
        <v>15</v>
      </c>
      <c r="J19" s="151" t="s">
        <v>821</v>
      </c>
      <c r="K19" s="151"/>
      <c r="M19" s="153">
        <v>14</v>
      </c>
      <c r="N19" s="151" t="s">
        <v>822</v>
      </c>
      <c r="O19" s="151"/>
    </row>
    <row r="20" spans="1:15" ht="30">
      <c r="A20" s="153">
        <v>15</v>
      </c>
      <c r="B20" s="151" t="s">
        <v>823</v>
      </c>
      <c r="C20" s="151"/>
      <c r="E20" s="151"/>
      <c r="F20" s="152" t="s">
        <v>824</v>
      </c>
      <c r="G20" s="151"/>
      <c r="I20" s="153">
        <v>16</v>
      </c>
      <c r="J20" s="151" t="s">
        <v>825</v>
      </c>
      <c r="K20" s="151"/>
      <c r="M20" s="153">
        <v>15</v>
      </c>
      <c r="N20" s="151" t="s">
        <v>826</v>
      </c>
      <c r="O20" s="151"/>
    </row>
    <row r="21" spans="1:15">
      <c r="A21" s="153">
        <v>16</v>
      </c>
      <c r="B21" s="151" t="s">
        <v>827</v>
      </c>
      <c r="C21" s="151"/>
      <c r="E21" s="153">
        <v>16</v>
      </c>
      <c r="F21" s="151" t="s">
        <v>828</v>
      </c>
      <c r="G21" s="151"/>
      <c r="I21" s="151"/>
      <c r="J21" s="152" t="s">
        <v>829</v>
      </c>
      <c r="K21" s="151"/>
      <c r="M21" s="153">
        <v>16</v>
      </c>
      <c r="N21" s="151" t="s">
        <v>830</v>
      </c>
      <c r="O21" s="151"/>
    </row>
    <row r="22" spans="1:15" ht="30">
      <c r="A22" s="151"/>
      <c r="B22" s="152" t="s">
        <v>831</v>
      </c>
      <c r="C22" s="151"/>
      <c r="E22" s="153">
        <v>17</v>
      </c>
      <c r="F22" s="151" t="s">
        <v>832</v>
      </c>
      <c r="G22" s="151"/>
      <c r="I22" s="153">
        <v>17</v>
      </c>
      <c r="J22" s="151" t="s">
        <v>833</v>
      </c>
      <c r="K22" s="151"/>
      <c r="M22" s="153">
        <v>17</v>
      </c>
      <c r="N22" s="151" t="s">
        <v>834</v>
      </c>
      <c r="O22" s="151"/>
    </row>
    <row r="23" spans="1:15" ht="30">
      <c r="A23" s="153">
        <v>17</v>
      </c>
      <c r="B23" s="151" t="s">
        <v>835</v>
      </c>
      <c r="C23" s="151"/>
      <c r="E23" s="153">
        <v>18</v>
      </c>
      <c r="F23" s="151" t="s">
        <v>836</v>
      </c>
      <c r="G23" s="151"/>
      <c r="I23" s="153">
        <v>18</v>
      </c>
      <c r="J23" s="151" t="s">
        <v>837</v>
      </c>
      <c r="K23" s="151"/>
      <c r="M23" s="153">
        <v>18</v>
      </c>
      <c r="N23" s="151" t="s">
        <v>838</v>
      </c>
      <c r="O23" s="151"/>
    </row>
    <row r="24" spans="1:15" ht="30">
      <c r="A24" s="153">
        <v>18</v>
      </c>
      <c r="B24" s="151" t="s">
        <v>839</v>
      </c>
      <c r="C24" s="151"/>
      <c r="E24" s="153">
        <v>19</v>
      </c>
      <c r="F24" s="151" t="s">
        <v>840</v>
      </c>
      <c r="G24" s="151"/>
      <c r="I24" s="153">
        <v>19</v>
      </c>
      <c r="J24" s="151" t="s">
        <v>841</v>
      </c>
      <c r="K24" s="151"/>
      <c r="M24" s="151"/>
      <c r="N24" s="152" t="s">
        <v>842</v>
      </c>
      <c r="O24" s="151"/>
    </row>
    <row r="25" spans="1:15" ht="30">
      <c r="A25" s="153">
        <v>19</v>
      </c>
      <c r="B25" s="151" t="s">
        <v>843</v>
      </c>
      <c r="C25" s="151"/>
      <c r="E25" s="153">
        <v>20</v>
      </c>
      <c r="F25" s="151" t="s">
        <v>844</v>
      </c>
      <c r="G25" s="151"/>
      <c r="I25" s="153">
        <v>20</v>
      </c>
      <c r="J25" s="151" t="s">
        <v>845</v>
      </c>
      <c r="K25" s="151"/>
      <c r="M25" s="153">
        <v>19</v>
      </c>
      <c r="N25" s="151" t="s">
        <v>846</v>
      </c>
      <c r="O25" s="151"/>
    </row>
    <row r="26" spans="1:15">
      <c r="A26" s="153">
        <v>20</v>
      </c>
      <c r="B26" s="151" t="s">
        <v>847</v>
      </c>
      <c r="C26" s="151"/>
      <c r="E26" s="151"/>
      <c r="F26" s="152" t="s">
        <v>848</v>
      </c>
      <c r="G26" s="151"/>
      <c r="I26" s="153">
        <v>21</v>
      </c>
      <c r="J26" s="151" t="s">
        <v>849</v>
      </c>
      <c r="K26" s="151"/>
      <c r="M26" s="153">
        <v>20</v>
      </c>
      <c r="N26" s="151" t="s">
        <v>850</v>
      </c>
      <c r="O26" s="151"/>
    </row>
    <row r="27" spans="1:15" ht="30">
      <c r="A27" s="153">
        <v>21</v>
      </c>
      <c r="B27" s="151" t="s">
        <v>851</v>
      </c>
      <c r="C27" s="151"/>
      <c r="E27" s="153">
        <v>21</v>
      </c>
      <c r="F27" s="151" t="s">
        <v>852</v>
      </c>
      <c r="G27" s="151"/>
      <c r="I27" s="153">
        <v>22</v>
      </c>
      <c r="J27" s="151" t="s">
        <v>853</v>
      </c>
      <c r="K27" s="151"/>
      <c r="M27" s="153">
        <v>21</v>
      </c>
      <c r="N27" s="151" t="s">
        <v>854</v>
      </c>
      <c r="O27" s="151"/>
    </row>
    <row r="28" spans="1:15">
      <c r="A28" s="151"/>
      <c r="B28" s="152" t="s">
        <v>855</v>
      </c>
      <c r="C28" s="151"/>
      <c r="E28" s="153">
        <v>22</v>
      </c>
      <c r="F28" s="151" t="s">
        <v>856</v>
      </c>
      <c r="G28" s="151"/>
      <c r="I28" s="153">
        <v>23</v>
      </c>
      <c r="J28" s="151" t="s">
        <v>857</v>
      </c>
      <c r="K28" s="151"/>
      <c r="M28" s="153">
        <v>22</v>
      </c>
      <c r="N28" s="151" t="s">
        <v>858</v>
      </c>
      <c r="O28" s="151"/>
    </row>
    <row r="29" spans="1:15" ht="30">
      <c r="A29" s="153">
        <v>22</v>
      </c>
      <c r="B29" s="151" t="s">
        <v>859</v>
      </c>
      <c r="C29" s="151"/>
      <c r="E29" s="153">
        <v>23</v>
      </c>
      <c r="F29" s="151" t="s">
        <v>860</v>
      </c>
      <c r="G29" s="151"/>
      <c r="I29" s="153">
        <v>24</v>
      </c>
      <c r="J29" s="151" t="s">
        <v>861</v>
      </c>
      <c r="K29" s="151"/>
      <c r="M29" s="153">
        <v>23</v>
      </c>
      <c r="N29" s="151" t="s">
        <v>862</v>
      </c>
      <c r="O29" s="151"/>
    </row>
    <row r="30" spans="1:15" ht="30">
      <c r="A30" s="153">
        <v>23</v>
      </c>
      <c r="B30" s="151" t="s">
        <v>863</v>
      </c>
      <c r="C30" s="151"/>
      <c r="E30" s="153">
        <v>24</v>
      </c>
      <c r="F30" s="151" t="s">
        <v>864</v>
      </c>
      <c r="G30" s="151"/>
      <c r="I30" s="153">
        <v>25</v>
      </c>
      <c r="J30" s="151" t="s">
        <v>865</v>
      </c>
      <c r="K30" s="151"/>
      <c r="M30" s="153">
        <v>24</v>
      </c>
      <c r="N30" s="151" t="s">
        <v>866</v>
      </c>
      <c r="O30" s="151"/>
    </row>
    <row r="31" spans="1:15">
      <c r="A31" s="153">
        <v>24</v>
      </c>
      <c r="B31" s="151" t="s">
        <v>867</v>
      </c>
      <c r="C31" s="151"/>
      <c r="E31" s="153">
        <v>25</v>
      </c>
      <c r="F31" s="151" t="s">
        <v>868</v>
      </c>
      <c r="G31" s="151"/>
      <c r="I31" s="153">
        <v>26</v>
      </c>
      <c r="J31" s="151" t="s">
        <v>869</v>
      </c>
      <c r="K31" s="151"/>
      <c r="M31" s="153">
        <v>25</v>
      </c>
      <c r="N31" s="151" t="s">
        <v>870</v>
      </c>
      <c r="O31" s="151"/>
    </row>
    <row r="32" spans="1:15" ht="30">
      <c r="A32" s="153">
        <v>25</v>
      </c>
      <c r="B32" s="151" t="s">
        <v>871</v>
      </c>
      <c r="C32" s="151"/>
      <c r="E32" s="153">
        <v>26</v>
      </c>
      <c r="F32" s="151" t="s">
        <v>872</v>
      </c>
      <c r="G32" s="151"/>
      <c r="I32" s="153">
        <v>27</v>
      </c>
      <c r="J32" s="151" t="s">
        <v>873</v>
      </c>
      <c r="K32" s="151"/>
      <c r="M32" s="153">
        <v>26</v>
      </c>
      <c r="N32" s="151" t="s">
        <v>874</v>
      </c>
      <c r="O32" s="151"/>
    </row>
    <row r="33" spans="1:15">
      <c r="A33" s="153">
        <v>26</v>
      </c>
      <c r="B33" s="151" t="s">
        <v>875</v>
      </c>
      <c r="C33" s="151"/>
      <c r="E33" s="153">
        <v>27</v>
      </c>
      <c r="F33" s="151" t="s">
        <v>876</v>
      </c>
      <c r="G33" s="151"/>
      <c r="I33" s="153">
        <v>28</v>
      </c>
      <c r="J33" s="151" t="s">
        <v>877</v>
      </c>
      <c r="K33" s="151"/>
      <c r="M33" s="151"/>
      <c r="N33" s="152" t="s">
        <v>878</v>
      </c>
      <c r="O33" s="151"/>
    </row>
    <row r="34" spans="1:15" ht="30">
      <c r="A34" s="153">
        <v>27</v>
      </c>
      <c r="B34" s="151" t="s">
        <v>879</v>
      </c>
      <c r="C34" s="151"/>
      <c r="E34" s="153">
        <v>28</v>
      </c>
      <c r="F34" s="151" t="s">
        <v>880</v>
      </c>
      <c r="G34" s="151"/>
      <c r="I34" s="151"/>
      <c r="J34" s="152" t="s">
        <v>881</v>
      </c>
      <c r="K34" s="151"/>
      <c r="M34" s="153">
        <v>27</v>
      </c>
      <c r="N34" s="151" t="s">
        <v>882</v>
      </c>
      <c r="O34" s="151"/>
    </row>
    <row r="35" spans="1:15">
      <c r="A35" s="151"/>
      <c r="B35" s="152" t="s">
        <v>883</v>
      </c>
      <c r="C35" s="151"/>
      <c r="E35" s="151"/>
      <c r="F35" s="152" t="s">
        <v>884</v>
      </c>
      <c r="G35" s="151"/>
      <c r="I35" s="153">
        <v>29</v>
      </c>
      <c r="J35" s="151" t="s">
        <v>725</v>
      </c>
      <c r="K35" s="151"/>
      <c r="M35" s="153">
        <v>28</v>
      </c>
      <c r="N35" s="151" t="s">
        <v>885</v>
      </c>
      <c r="O35" s="151"/>
    </row>
    <row r="36" spans="1:15" ht="30">
      <c r="A36" s="153">
        <v>28</v>
      </c>
      <c r="B36" s="151" t="s">
        <v>886</v>
      </c>
      <c r="C36" s="151"/>
      <c r="E36" s="153">
        <v>29</v>
      </c>
      <c r="F36" s="151" t="s">
        <v>887</v>
      </c>
      <c r="G36" s="151"/>
      <c r="I36" s="153">
        <v>30</v>
      </c>
      <c r="J36" s="151" t="s">
        <v>786</v>
      </c>
      <c r="K36" s="151"/>
      <c r="M36" s="153">
        <v>29</v>
      </c>
      <c r="N36" s="151" t="s">
        <v>888</v>
      </c>
      <c r="O36" s="151"/>
    </row>
    <row r="37" spans="1:15">
      <c r="A37" s="153">
        <v>29</v>
      </c>
      <c r="B37" s="151" t="s">
        <v>889</v>
      </c>
      <c r="C37" s="151"/>
      <c r="E37" s="153">
        <v>30</v>
      </c>
      <c r="F37" s="151" t="s">
        <v>890</v>
      </c>
      <c r="G37" s="151"/>
      <c r="I37" s="153">
        <v>31</v>
      </c>
      <c r="J37" s="151" t="s">
        <v>891</v>
      </c>
      <c r="K37" s="151"/>
      <c r="M37" s="153">
        <v>30</v>
      </c>
      <c r="N37" s="151" t="s">
        <v>892</v>
      </c>
      <c r="O37" s="151"/>
    </row>
    <row r="38" spans="1:15" ht="30">
      <c r="A38" s="153">
        <v>30</v>
      </c>
      <c r="B38" s="151" t="s">
        <v>874</v>
      </c>
      <c r="C38" s="151"/>
      <c r="E38" s="153">
        <v>31</v>
      </c>
      <c r="F38" s="151" t="s">
        <v>893</v>
      </c>
      <c r="G38" s="151"/>
      <c r="I38" s="153">
        <v>32</v>
      </c>
      <c r="J38" s="151" t="s">
        <v>894</v>
      </c>
      <c r="K38" s="151"/>
      <c r="M38" s="153">
        <v>31</v>
      </c>
      <c r="N38" s="151" t="s">
        <v>895</v>
      </c>
      <c r="O38" s="151"/>
    </row>
    <row r="39" spans="1:15">
      <c r="A39" s="153">
        <v>31</v>
      </c>
      <c r="B39" s="151" t="s">
        <v>896</v>
      </c>
      <c r="C39" s="151"/>
      <c r="E39" s="153">
        <v>32</v>
      </c>
      <c r="F39" s="151" t="s">
        <v>897</v>
      </c>
      <c r="G39" s="151"/>
      <c r="I39" s="153">
        <v>33</v>
      </c>
      <c r="J39" s="151" t="s">
        <v>898</v>
      </c>
      <c r="K39" s="151"/>
      <c r="M39" s="153">
        <v>32</v>
      </c>
      <c r="N39" s="151" t="s">
        <v>899</v>
      </c>
      <c r="O39" s="151"/>
    </row>
    <row r="40" spans="1:15" ht="30">
      <c r="A40" s="153">
        <v>32</v>
      </c>
      <c r="B40" s="151" t="s">
        <v>900</v>
      </c>
      <c r="C40" s="151"/>
      <c r="E40" s="153">
        <v>33</v>
      </c>
      <c r="F40" s="151" t="s">
        <v>901</v>
      </c>
      <c r="G40" s="151"/>
      <c r="I40" s="153">
        <v>34</v>
      </c>
      <c r="J40" s="151" t="s">
        <v>902</v>
      </c>
      <c r="K40" s="151"/>
      <c r="M40" s="153">
        <v>33</v>
      </c>
      <c r="N40" s="151" t="s">
        <v>881</v>
      </c>
      <c r="O40" s="151"/>
    </row>
    <row r="41" spans="1:15">
      <c r="A41" s="153">
        <v>33</v>
      </c>
      <c r="B41" s="151" t="s">
        <v>903</v>
      </c>
      <c r="C41" s="151"/>
      <c r="E41" s="153">
        <v>34</v>
      </c>
      <c r="F41" s="151" t="s">
        <v>904</v>
      </c>
      <c r="G41" s="151"/>
      <c r="I41" s="153">
        <v>35</v>
      </c>
      <c r="J41" s="151" t="s">
        <v>905</v>
      </c>
      <c r="K41" s="151"/>
      <c r="M41" s="153">
        <v>34</v>
      </c>
      <c r="N41" s="151" t="s">
        <v>902</v>
      </c>
      <c r="O41" s="151"/>
    </row>
    <row r="42" spans="1:15">
      <c r="A42" s="153">
        <v>34</v>
      </c>
      <c r="B42" s="151" t="s">
        <v>881</v>
      </c>
      <c r="C42" s="151"/>
      <c r="E42" s="153">
        <v>35</v>
      </c>
      <c r="F42" s="151" t="s">
        <v>881</v>
      </c>
      <c r="G42" s="151"/>
      <c r="M42" s="153">
        <v>35</v>
      </c>
      <c r="N42" s="151" t="s">
        <v>905</v>
      </c>
      <c r="O42" s="151"/>
    </row>
    <row r="43" spans="1:15">
      <c r="A43" s="153">
        <v>35</v>
      </c>
      <c r="B43" s="151" t="s">
        <v>905</v>
      </c>
      <c r="C43" s="151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72"/>
  <sheetViews>
    <sheetView workbookViewId="0">
      <selection sqref="A1:XFD1048576"/>
    </sheetView>
  </sheetViews>
  <sheetFormatPr defaultColWidth="14.42578125" defaultRowHeight="12.75"/>
  <cols>
    <col min="1" max="1" width="3.85546875" customWidth="1"/>
    <col min="2" max="2" width="71.85546875" customWidth="1"/>
    <col min="3" max="3" width="6.85546875" customWidth="1"/>
    <col min="4" max="4" width="9.28515625" customWidth="1"/>
    <col min="5" max="5" width="5" customWidth="1"/>
    <col min="6" max="6" width="6.85546875" customWidth="1"/>
  </cols>
  <sheetData>
    <row r="1" spans="1:6" ht="15">
      <c r="A1" s="128" t="s">
        <v>906</v>
      </c>
      <c r="B1" s="120"/>
      <c r="C1" s="120"/>
      <c r="D1" s="120"/>
      <c r="E1" s="96" t="s">
        <v>907</v>
      </c>
      <c r="F1" s="22"/>
    </row>
    <row r="2" spans="1:6" ht="14.25">
      <c r="A2" s="27"/>
      <c r="B2" s="93" t="s">
        <v>908</v>
      </c>
      <c r="C2" s="27"/>
      <c r="D2" s="22"/>
      <c r="E2" s="22"/>
      <c r="F2" s="22"/>
    </row>
    <row r="3" spans="1:6" ht="16.5">
      <c r="A3" s="30"/>
      <c r="B3" s="94" t="s">
        <v>909</v>
      </c>
      <c r="C3" s="34"/>
      <c r="D3" s="33"/>
      <c r="E3" s="97"/>
      <c r="F3" s="98"/>
    </row>
    <row r="4" spans="1:6" ht="25.5">
      <c r="A4" s="34">
        <v>1</v>
      </c>
      <c r="B4" s="58" t="s">
        <v>693</v>
      </c>
      <c r="C4" s="99"/>
      <c r="D4" s="33"/>
      <c r="E4" s="100"/>
      <c r="F4" s="98"/>
    </row>
    <row r="5" spans="1:6" ht="25.5">
      <c r="A5" s="34">
        <v>2</v>
      </c>
      <c r="B5" s="58" t="s">
        <v>910</v>
      </c>
      <c r="C5" s="30"/>
      <c r="D5" s="33"/>
      <c r="E5" s="100"/>
      <c r="F5" s="97"/>
    </row>
    <row r="6" spans="1:6" ht="15">
      <c r="A6" s="34">
        <v>3</v>
      </c>
      <c r="B6" s="58" t="s">
        <v>911</v>
      </c>
      <c r="C6" s="99"/>
      <c r="D6" s="33"/>
      <c r="E6" s="100"/>
      <c r="F6" s="98"/>
    </row>
    <row r="7" spans="1:6" ht="15">
      <c r="A7" s="34">
        <v>4</v>
      </c>
      <c r="B7" s="58" t="s">
        <v>912</v>
      </c>
      <c r="C7" s="30"/>
      <c r="D7" s="33"/>
      <c r="E7" s="100"/>
      <c r="F7" s="97"/>
    </row>
    <row r="8" spans="1:6">
      <c r="A8" s="34">
        <v>5</v>
      </c>
      <c r="B8" s="58" t="s">
        <v>913</v>
      </c>
      <c r="C8" s="30"/>
      <c r="D8" s="22"/>
      <c r="E8" s="22"/>
      <c r="F8" s="22"/>
    </row>
    <row r="9" spans="1:6" ht="15">
      <c r="A9" s="34">
        <v>6</v>
      </c>
      <c r="B9" s="58" t="s">
        <v>914</v>
      </c>
      <c r="C9" s="99"/>
      <c r="D9" s="33"/>
      <c r="E9" s="100"/>
      <c r="F9" s="98"/>
    </row>
    <row r="10" spans="1:6" ht="15">
      <c r="A10" s="34">
        <v>7</v>
      </c>
      <c r="B10" s="58" t="s">
        <v>915</v>
      </c>
      <c r="C10" s="30"/>
      <c r="D10" s="33"/>
      <c r="E10" s="100"/>
      <c r="F10" s="97"/>
    </row>
    <row r="11" spans="1:6">
      <c r="A11" s="34">
        <v>8</v>
      </c>
      <c r="B11" s="58" t="s">
        <v>916</v>
      </c>
      <c r="C11" s="99"/>
      <c r="D11" s="33"/>
      <c r="E11" s="22"/>
      <c r="F11" s="22"/>
    </row>
    <row r="12" spans="1:6" ht="15">
      <c r="A12" s="34">
        <v>9</v>
      </c>
      <c r="B12" s="58" t="s">
        <v>701</v>
      </c>
      <c r="C12" s="30"/>
      <c r="D12" s="33"/>
      <c r="E12" s="100"/>
      <c r="F12" s="98"/>
    </row>
    <row r="13" spans="1:6" ht="15">
      <c r="A13" s="34">
        <v>10</v>
      </c>
      <c r="B13" s="58" t="s">
        <v>917</v>
      </c>
      <c r="C13" s="99"/>
      <c r="D13" s="33"/>
      <c r="E13" s="100"/>
      <c r="F13" s="97"/>
    </row>
    <row r="14" spans="1:6">
      <c r="A14" s="34">
        <v>11</v>
      </c>
      <c r="B14" s="58" t="s">
        <v>918</v>
      </c>
      <c r="C14" s="30"/>
      <c r="D14" s="33"/>
      <c r="E14" s="22"/>
      <c r="F14" s="22"/>
    </row>
    <row r="15" spans="1:6" ht="16.5">
      <c r="A15" s="30"/>
      <c r="B15" s="94" t="s">
        <v>919</v>
      </c>
      <c r="C15" s="34"/>
      <c r="D15" s="33"/>
      <c r="E15" s="100"/>
      <c r="F15" s="98"/>
    </row>
    <row r="16" spans="1:6" ht="15">
      <c r="A16" s="34">
        <v>12</v>
      </c>
      <c r="B16" s="58" t="s">
        <v>920</v>
      </c>
      <c r="C16" s="99"/>
      <c r="D16" s="33"/>
      <c r="E16" s="100"/>
      <c r="F16" s="97"/>
    </row>
    <row r="17" spans="1:6" ht="15">
      <c r="A17" s="34">
        <v>13</v>
      </c>
      <c r="B17" s="58" t="s">
        <v>921</v>
      </c>
      <c r="C17" s="99"/>
      <c r="D17" s="33"/>
      <c r="E17" s="100"/>
      <c r="F17" s="98"/>
    </row>
    <row r="18" spans="1:6" ht="15">
      <c r="A18" s="34">
        <v>14</v>
      </c>
      <c r="B18" s="58" t="s">
        <v>922</v>
      </c>
      <c r="C18" s="30"/>
      <c r="D18" s="33"/>
      <c r="E18" s="100"/>
      <c r="F18" s="98"/>
    </row>
    <row r="19" spans="1:6" ht="15">
      <c r="A19" s="34">
        <v>15</v>
      </c>
      <c r="B19" s="58" t="s">
        <v>923</v>
      </c>
      <c r="C19" s="99"/>
      <c r="D19" s="33"/>
      <c r="E19" s="100"/>
      <c r="F19" s="98"/>
    </row>
    <row r="20" spans="1:6" ht="15">
      <c r="A20" s="34">
        <v>16</v>
      </c>
      <c r="B20" s="58" t="s">
        <v>924</v>
      </c>
      <c r="C20" s="30"/>
      <c r="D20" s="33"/>
      <c r="E20" s="100"/>
      <c r="F20" s="98"/>
    </row>
    <row r="21" spans="1:6">
      <c r="A21" s="34">
        <v>17</v>
      </c>
      <c r="B21" s="58" t="s">
        <v>925</v>
      </c>
      <c r="C21" s="99"/>
      <c r="D21" s="33"/>
      <c r="E21" s="22"/>
      <c r="F21" s="22"/>
    </row>
    <row r="22" spans="1:6" ht="15">
      <c r="A22" s="34">
        <v>18</v>
      </c>
      <c r="B22" s="58" t="s">
        <v>926</v>
      </c>
      <c r="C22" s="30"/>
      <c r="D22" s="33"/>
      <c r="E22" s="100"/>
      <c r="F22" s="98"/>
    </row>
    <row r="23" spans="1:6" ht="15">
      <c r="A23" s="34">
        <v>19</v>
      </c>
      <c r="B23" s="58" t="s">
        <v>792</v>
      </c>
      <c r="C23" s="99"/>
      <c r="D23" s="33"/>
      <c r="E23" s="100"/>
      <c r="F23" s="98"/>
    </row>
    <row r="24" spans="1:6" ht="15">
      <c r="A24" s="34">
        <v>20</v>
      </c>
      <c r="B24" s="58" t="s">
        <v>927</v>
      </c>
      <c r="C24" s="99"/>
      <c r="D24" s="33"/>
      <c r="E24" s="100"/>
      <c r="F24" s="98"/>
    </row>
    <row r="25" spans="1:6" ht="15">
      <c r="A25" s="34">
        <v>21</v>
      </c>
      <c r="B25" s="58" t="s">
        <v>928</v>
      </c>
      <c r="C25" s="30"/>
      <c r="D25" s="22"/>
      <c r="E25" s="100"/>
      <c r="F25" s="98"/>
    </row>
    <row r="26" spans="1:6" ht="15">
      <c r="A26" s="34">
        <v>22</v>
      </c>
      <c r="B26" s="58" t="s">
        <v>929</v>
      </c>
      <c r="C26" s="99"/>
      <c r="D26" s="33"/>
      <c r="E26" s="100"/>
      <c r="F26" s="98"/>
    </row>
    <row r="27" spans="1:6" ht="15">
      <c r="A27" s="34">
        <v>23</v>
      </c>
      <c r="B27" s="58" t="s">
        <v>519</v>
      </c>
      <c r="C27" s="30"/>
      <c r="D27" s="33"/>
      <c r="E27" s="100"/>
      <c r="F27" s="98"/>
    </row>
    <row r="28" spans="1:6" ht="15">
      <c r="A28" s="34">
        <v>24</v>
      </c>
      <c r="B28" s="58" t="s">
        <v>930</v>
      </c>
      <c r="C28" s="99"/>
      <c r="D28" s="33"/>
      <c r="E28" s="100"/>
      <c r="F28" s="98"/>
    </row>
    <row r="29" spans="1:6" ht="15">
      <c r="A29" s="34">
        <v>25</v>
      </c>
      <c r="B29" s="58" t="s">
        <v>931</v>
      </c>
      <c r="C29" s="30"/>
      <c r="D29" s="33"/>
      <c r="E29" s="100"/>
      <c r="F29" s="98"/>
    </row>
    <row r="30" spans="1:6" ht="16.5">
      <c r="A30" s="30"/>
      <c r="B30" s="94" t="s">
        <v>932</v>
      </c>
      <c r="C30" s="99"/>
      <c r="D30" s="33"/>
      <c r="E30" s="100"/>
      <c r="F30" s="98"/>
    </row>
    <row r="31" spans="1:6" ht="15">
      <c r="A31" s="34">
        <v>26</v>
      </c>
      <c r="B31" s="58" t="s">
        <v>933</v>
      </c>
      <c r="C31" s="30"/>
      <c r="D31" s="33"/>
      <c r="E31" s="100"/>
      <c r="F31" s="98"/>
    </row>
    <row r="32" spans="1:6" ht="15">
      <c r="A32" s="34">
        <v>27</v>
      </c>
      <c r="B32" s="58" t="s">
        <v>934</v>
      </c>
      <c r="C32" s="99"/>
      <c r="D32" s="33"/>
      <c r="E32" s="100"/>
      <c r="F32" s="98"/>
    </row>
    <row r="33" spans="1:6" ht="15">
      <c r="A33" s="34">
        <v>28</v>
      </c>
      <c r="B33" s="58" t="s">
        <v>935</v>
      </c>
      <c r="C33" s="99"/>
      <c r="D33" s="33"/>
      <c r="E33" s="100"/>
      <c r="F33" s="98"/>
    </row>
    <row r="34" spans="1:6">
      <c r="A34" s="34">
        <v>29</v>
      </c>
      <c r="B34" s="58" t="s">
        <v>936</v>
      </c>
      <c r="C34" s="99"/>
      <c r="D34" s="33"/>
      <c r="E34" s="22"/>
      <c r="F34" s="22"/>
    </row>
    <row r="35" spans="1:6" ht="15">
      <c r="A35" s="34">
        <v>30</v>
      </c>
      <c r="B35" s="58" t="s">
        <v>937</v>
      </c>
      <c r="C35" s="30"/>
      <c r="D35" s="33"/>
      <c r="E35" s="100"/>
      <c r="F35" s="98"/>
    </row>
    <row r="36" spans="1:6" ht="15">
      <c r="A36" s="34">
        <v>31</v>
      </c>
      <c r="B36" s="58" t="s">
        <v>518</v>
      </c>
      <c r="C36" s="99"/>
      <c r="D36" s="33"/>
      <c r="E36" s="100"/>
      <c r="F36" s="98"/>
    </row>
    <row r="37" spans="1:6" ht="15">
      <c r="A37" s="34">
        <v>32</v>
      </c>
      <c r="B37" s="58" t="s">
        <v>938</v>
      </c>
      <c r="C37" s="30"/>
      <c r="D37" s="33"/>
      <c r="E37" s="100"/>
      <c r="F37" s="98"/>
    </row>
    <row r="38" spans="1:6" ht="15">
      <c r="A38" s="34">
        <v>33</v>
      </c>
      <c r="B38" s="58" t="s">
        <v>939</v>
      </c>
      <c r="C38" s="30"/>
      <c r="D38" s="22"/>
      <c r="E38" s="100"/>
      <c r="F38" s="98"/>
    </row>
    <row r="39" spans="1:6">
      <c r="A39" s="34">
        <v>34</v>
      </c>
      <c r="B39" s="58" t="s">
        <v>940</v>
      </c>
      <c r="C39" s="30"/>
      <c r="D39" s="22"/>
      <c r="E39" s="22"/>
      <c r="F39" s="22"/>
    </row>
    <row r="40" spans="1:6" ht="15">
      <c r="A40" s="34">
        <v>35</v>
      </c>
      <c r="B40" s="58" t="s">
        <v>941</v>
      </c>
      <c r="C40" s="99"/>
      <c r="D40" s="33"/>
      <c r="E40" s="100"/>
      <c r="F40" s="98"/>
    </row>
    <row r="41" spans="1:6" ht="15">
      <c r="A41" s="34">
        <v>36</v>
      </c>
      <c r="B41" s="58" t="s">
        <v>942</v>
      </c>
      <c r="C41" s="30"/>
      <c r="D41" s="33"/>
      <c r="E41" s="100"/>
      <c r="F41" s="98"/>
    </row>
    <row r="42" spans="1:6" ht="15">
      <c r="A42" s="34">
        <v>37</v>
      </c>
      <c r="B42" s="58" t="s">
        <v>495</v>
      </c>
      <c r="C42" s="99"/>
      <c r="D42" s="33"/>
      <c r="E42" s="100"/>
      <c r="F42" s="98"/>
    </row>
    <row r="43" spans="1:6" ht="15">
      <c r="A43" s="34">
        <v>38</v>
      </c>
      <c r="B43" s="58" t="s">
        <v>943</v>
      </c>
      <c r="C43" s="99"/>
      <c r="D43" s="33"/>
      <c r="E43" s="100"/>
      <c r="F43" s="98"/>
    </row>
    <row r="44" spans="1:6" ht="15">
      <c r="A44" s="34">
        <v>39</v>
      </c>
      <c r="B44" s="58" t="s">
        <v>944</v>
      </c>
      <c r="C44" s="30"/>
      <c r="D44" s="22"/>
      <c r="E44" s="100"/>
      <c r="F44" s="98"/>
    </row>
    <row r="45" spans="1:6" ht="16.5">
      <c r="A45" s="30"/>
      <c r="B45" s="94" t="s">
        <v>945</v>
      </c>
      <c r="C45" s="99"/>
      <c r="D45" s="33"/>
      <c r="E45" s="100"/>
      <c r="F45" s="98"/>
    </row>
    <row r="46" spans="1:6" ht="15">
      <c r="A46" s="34">
        <v>40</v>
      </c>
      <c r="B46" s="58" t="s">
        <v>946</v>
      </c>
      <c r="C46" s="30"/>
      <c r="D46" s="33"/>
      <c r="E46" s="100"/>
      <c r="F46" s="98"/>
    </row>
    <row r="47" spans="1:6" ht="15">
      <c r="A47" s="34">
        <v>41</v>
      </c>
      <c r="B47" s="58" t="s">
        <v>947</v>
      </c>
      <c r="C47" s="99"/>
      <c r="D47" s="33"/>
      <c r="E47" s="100"/>
      <c r="F47" s="98"/>
    </row>
    <row r="48" spans="1:6" ht="15">
      <c r="A48" s="34">
        <v>42</v>
      </c>
      <c r="B48" s="58" t="s">
        <v>948</v>
      </c>
      <c r="C48" s="30"/>
      <c r="D48" s="33"/>
      <c r="E48" s="100"/>
      <c r="F48" s="98"/>
    </row>
    <row r="49" spans="1:6" ht="15">
      <c r="A49" s="34">
        <v>43</v>
      </c>
      <c r="B49" s="58" t="s">
        <v>949</v>
      </c>
      <c r="C49" s="99"/>
      <c r="D49" s="33"/>
      <c r="E49" s="100"/>
      <c r="F49" s="98"/>
    </row>
    <row r="50" spans="1:6" ht="15">
      <c r="A50" s="34">
        <v>44</v>
      </c>
      <c r="B50" s="58" t="s">
        <v>950</v>
      </c>
      <c r="C50" s="30"/>
      <c r="D50" s="33"/>
      <c r="E50" s="100"/>
      <c r="F50" s="98"/>
    </row>
    <row r="51" spans="1:6" ht="15">
      <c r="A51" s="34">
        <v>45</v>
      </c>
      <c r="B51" s="58" t="s">
        <v>951</v>
      </c>
      <c r="C51" s="99"/>
      <c r="D51" s="33"/>
      <c r="E51" s="100"/>
      <c r="F51" s="98"/>
    </row>
    <row r="52" spans="1:6" ht="15">
      <c r="A52" s="34">
        <v>46</v>
      </c>
      <c r="B52" s="58" t="s">
        <v>952</v>
      </c>
      <c r="C52" s="99"/>
      <c r="D52" s="33"/>
      <c r="E52" s="100"/>
      <c r="F52" s="98"/>
    </row>
    <row r="53" spans="1:6" ht="15">
      <c r="A53" s="34">
        <v>47</v>
      </c>
      <c r="B53" s="58" t="s">
        <v>953</v>
      </c>
      <c r="C53" s="99"/>
      <c r="D53" s="33"/>
      <c r="E53" s="100"/>
      <c r="F53" s="98"/>
    </row>
    <row r="54" spans="1:6" ht="15">
      <c r="A54" s="34">
        <v>48</v>
      </c>
      <c r="B54" s="58" t="s">
        <v>954</v>
      </c>
      <c r="C54" s="30"/>
      <c r="D54" s="33"/>
      <c r="E54" s="100"/>
      <c r="F54" s="98"/>
    </row>
    <row r="55" spans="1:6" ht="15">
      <c r="A55" s="34">
        <v>49</v>
      </c>
      <c r="B55" s="58" t="s">
        <v>955</v>
      </c>
      <c r="C55" s="99"/>
      <c r="D55" s="33"/>
      <c r="E55" s="100"/>
      <c r="F55" s="98"/>
    </row>
    <row r="56" spans="1:6">
      <c r="A56" s="34">
        <v>50</v>
      </c>
      <c r="B56" s="58" t="s">
        <v>956</v>
      </c>
      <c r="C56" s="30"/>
      <c r="D56" s="33"/>
      <c r="E56" s="22"/>
      <c r="F56" s="22"/>
    </row>
    <row r="57" spans="1:6">
      <c r="A57" s="34">
        <v>51</v>
      </c>
      <c r="B57" s="58" t="s">
        <v>957</v>
      </c>
      <c r="C57" s="99"/>
      <c r="D57" s="33"/>
      <c r="E57" s="22"/>
      <c r="F57" s="98"/>
    </row>
    <row r="58" spans="1:6">
      <c r="A58" s="34">
        <v>52</v>
      </c>
      <c r="B58" s="58" t="s">
        <v>958</v>
      </c>
      <c r="C58" s="30"/>
      <c r="D58" s="33"/>
      <c r="E58" s="22"/>
      <c r="F58" s="98"/>
    </row>
    <row r="59" spans="1:6" ht="15">
      <c r="A59" s="34">
        <v>53</v>
      </c>
      <c r="B59" s="58" t="s">
        <v>959</v>
      </c>
      <c r="C59" s="99"/>
      <c r="D59" s="33"/>
      <c r="E59" s="100"/>
      <c r="F59" s="98"/>
    </row>
    <row r="60" spans="1:6" ht="15">
      <c r="A60" s="34">
        <v>54</v>
      </c>
      <c r="B60" s="58" t="s">
        <v>960</v>
      </c>
      <c r="C60" s="99"/>
      <c r="D60" s="33"/>
      <c r="E60" s="100"/>
      <c r="F60" s="98"/>
    </row>
    <row r="61" spans="1:6" ht="15">
      <c r="A61" s="34">
        <v>55</v>
      </c>
      <c r="B61" s="58" t="s">
        <v>961</v>
      </c>
      <c r="C61" s="99"/>
      <c r="D61" s="33"/>
      <c r="E61" s="100"/>
      <c r="F61" s="98"/>
    </row>
    <row r="62" spans="1:6" ht="15">
      <c r="A62" s="34">
        <v>56</v>
      </c>
      <c r="B62" s="58" t="s">
        <v>962</v>
      </c>
      <c r="C62" s="30"/>
      <c r="D62" s="33"/>
      <c r="E62" s="100"/>
      <c r="F62" s="98"/>
    </row>
    <row r="63" spans="1:6" ht="15">
      <c r="A63" s="34">
        <v>57</v>
      </c>
      <c r="B63" s="58" t="s">
        <v>963</v>
      </c>
      <c r="C63" s="99"/>
      <c r="D63" s="33"/>
      <c r="E63" s="100"/>
      <c r="F63" s="98"/>
    </row>
    <row r="64" spans="1:6" ht="15">
      <c r="A64" s="34">
        <v>58</v>
      </c>
      <c r="B64" s="58" t="s">
        <v>964</v>
      </c>
      <c r="C64" s="30"/>
      <c r="D64" s="33"/>
      <c r="E64" s="100"/>
      <c r="F64" s="98"/>
    </row>
    <row r="65" spans="1:6" ht="15">
      <c r="A65" s="34">
        <v>59</v>
      </c>
      <c r="B65" s="58" t="s">
        <v>965</v>
      </c>
      <c r="C65" s="99"/>
      <c r="D65" s="33"/>
      <c r="E65" s="100"/>
      <c r="F65" s="98"/>
    </row>
    <row r="66" spans="1:6" ht="15">
      <c r="A66" s="34">
        <v>60</v>
      </c>
      <c r="B66" s="58" t="s">
        <v>966</v>
      </c>
      <c r="C66" s="30"/>
      <c r="D66" s="33"/>
      <c r="E66" s="100"/>
      <c r="F66" s="98"/>
    </row>
    <row r="67" spans="1:6" ht="16.5">
      <c r="A67" s="30"/>
      <c r="B67" s="94" t="s">
        <v>967</v>
      </c>
      <c r="C67" s="99"/>
      <c r="D67" s="33"/>
      <c r="E67" s="100"/>
      <c r="F67" s="98"/>
    </row>
    <row r="68" spans="1:6" ht="15">
      <c r="A68" s="34">
        <v>61</v>
      </c>
      <c r="B68" s="58" t="s">
        <v>968</v>
      </c>
      <c r="C68" s="99"/>
      <c r="D68" s="33"/>
      <c r="E68" s="100"/>
      <c r="F68" s="98"/>
    </row>
    <row r="69" spans="1:6" ht="15">
      <c r="A69" s="34">
        <v>62</v>
      </c>
      <c r="B69" s="58" t="s">
        <v>811</v>
      </c>
      <c r="C69" s="99"/>
      <c r="D69" s="33"/>
      <c r="E69" s="100"/>
      <c r="F69" s="98"/>
    </row>
    <row r="70" spans="1:6" ht="15">
      <c r="A70" s="34">
        <v>63</v>
      </c>
      <c r="B70" s="58" t="s">
        <v>969</v>
      </c>
      <c r="C70" s="99"/>
      <c r="D70" s="33"/>
      <c r="E70" s="100"/>
      <c r="F70" s="98"/>
    </row>
    <row r="71" spans="1:6" ht="15">
      <c r="A71" s="34">
        <v>64</v>
      </c>
      <c r="B71" s="58" t="s">
        <v>970</v>
      </c>
      <c r="C71" s="99"/>
      <c r="D71" s="33"/>
      <c r="E71" s="100"/>
      <c r="F71" s="98"/>
    </row>
    <row r="72" spans="1:6" ht="15">
      <c r="A72" s="34">
        <v>65</v>
      </c>
      <c r="B72" s="58" t="s">
        <v>971</v>
      </c>
      <c r="C72" s="99"/>
      <c r="D72" s="33"/>
      <c r="E72" s="100"/>
      <c r="F72" s="98"/>
    </row>
    <row r="73" spans="1:6" ht="15">
      <c r="A73" s="34">
        <v>66</v>
      </c>
      <c r="B73" s="58" t="s">
        <v>972</v>
      </c>
      <c r="C73" s="99"/>
      <c r="D73" s="33"/>
      <c r="E73" s="100"/>
      <c r="F73" s="22"/>
    </row>
    <row r="74" spans="1:6" ht="15">
      <c r="A74" s="34">
        <v>67</v>
      </c>
      <c r="B74" s="58" t="s">
        <v>973</v>
      </c>
      <c r="C74" s="99"/>
      <c r="D74" s="33"/>
      <c r="E74" s="100"/>
      <c r="F74" s="98"/>
    </row>
    <row r="75" spans="1:6">
      <c r="A75" s="34">
        <v>68</v>
      </c>
      <c r="B75" s="58" t="s">
        <v>974</v>
      </c>
      <c r="C75" s="30"/>
      <c r="D75" s="22"/>
      <c r="E75" s="22"/>
      <c r="F75" s="98"/>
    </row>
    <row r="76" spans="1:6" ht="15">
      <c r="A76" s="34">
        <v>69</v>
      </c>
      <c r="B76" s="58" t="s">
        <v>620</v>
      </c>
      <c r="C76" s="30"/>
      <c r="D76" s="22"/>
      <c r="E76" s="100"/>
      <c r="F76" s="98"/>
    </row>
    <row r="77" spans="1:6" ht="15">
      <c r="A77" s="34">
        <v>70</v>
      </c>
      <c r="B77" s="58" t="s">
        <v>975</v>
      </c>
      <c r="C77" s="30"/>
      <c r="D77" s="22"/>
      <c r="E77" s="100"/>
      <c r="F77" s="98"/>
    </row>
    <row r="78" spans="1:6" ht="15">
      <c r="A78" s="34">
        <v>71</v>
      </c>
      <c r="B78" s="58" t="s">
        <v>881</v>
      </c>
      <c r="C78" s="30"/>
      <c r="D78" s="22"/>
      <c r="E78" s="100"/>
      <c r="F78" s="98"/>
    </row>
    <row r="79" spans="1:6" ht="15">
      <c r="A79" s="34">
        <v>72</v>
      </c>
      <c r="B79" s="58" t="s">
        <v>976</v>
      </c>
      <c r="C79" s="30"/>
      <c r="D79" s="22"/>
      <c r="E79" s="100"/>
      <c r="F79" s="98"/>
    </row>
    <row r="80" spans="1:6" ht="16.5">
      <c r="A80" s="30"/>
      <c r="B80" s="94" t="s">
        <v>977</v>
      </c>
      <c r="C80" s="30"/>
      <c r="D80" s="22"/>
      <c r="E80" s="100"/>
      <c r="F80" s="98"/>
    </row>
    <row r="81" spans="1:6" ht="15">
      <c r="A81" s="34">
        <v>73</v>
      </c>
      <c r="B81" s="58" t="s">
        <v>978</v>
      </c>
      <c r="C81" s="30"/>
      <c r="D81" s="22"/>
      <c r="E81" s="100"/>
      <c r="F81" s="98"/>
    </row>
    <row r="82" spans="1:6" ht="15">
      <c r="A82" s="34">
        <v>74</v>
      </c>
      <c r="B82" s="58" t="s">
        <v>835</v>
      </c>
      <c r="C82" s="30"/>
      <c r="D82" s="22"/>
      <c r="E82" s="100"/>
      <c r="F82" s="98"/>
    </row>
    <row r="83" spans="1:6" ht="15">
      <c r="A83" s="34">
        <v>75</v>
      </c>
      <c r="B83" s="58" t="s">
        <v>979</v>
      </c>
      <c r="C83" s="30"/>
      <c r="D83" s="22"/>
      <c r="E83" s="100"/>
      <c r="F83" s="98"/>
    </row>
    <row r="84" spans="1:6" ht="15">
      <c r="A84" s="34">
        <v>76</v>
      </c>
      <c r="B84" s="58" t="s">
        <v>980</v>
      </c>
      <c r="C84" s="30"/>
      <c r="D84" s="22"/>
      <c r="E84" s="100"/>
      <c r="F84" s="98"/>
    </row>
    <row r="85" spans="1:6" ht="15">
      <c r="A85" s="34">
        <v>77</v>
      </c>
      <c r="B85" s="58" t="s">
        <v>843</v>
      </c>
      <c r="C85" s="30"/>
      <c r="D85" s="22"/>
      <c r="E85" s="100"/>
      <c r="F85" s="98"/>
    </row>
    <row r="86" spans="1:6" ht="15">
      <c r="A86" s="34">
        <v>78</v>
      </c>
      <c r="B86" s="58" t="s">
        <v>847</v>
      </c>
      <c r="C86" s="30"/>
      <c r="D86" s="22"/>
      <c r="E86" s="100"/>
      <c r="F86" s="98"/>
    </row>
    <row r="87" spans="1:6" ht="15">
      <c r="A87" s="34">
        <v>79</v>
      </c>
      <c r="B87" s="58" t="s">
        <v>981</v>
      </c>
      <c r="C87" s="30"/>
      <c r="D87" s="22"/>
      <c r="E87" s="100"/>
      <c r="F87" s="98"/>
    </row>
    <row r="88" spans="1:6" ht="25.5">
      <c r="A88" s="34">
        <v>80</v>
      </c>
      <c r="B88" s="58" t="s">
        <v>982</v>
      </c>
      <c r="C88" s="30"/>
      <c r="D88" s="22"/>
      <c r="E88" s="100"/>
      <c r="F88" s="22"/>
    </row>
    <row r="89" spans="1:6" ht="15">
      <c r="A89" s="34">
        <v>81</v>
      </c>
      <c r="B89" s="58" t="s">
        <v>983</v>
      </c>
      <c r="C89" s="30"/>
      <c r="D89" s="22"/>
      <c r="E89" s="100"/>
      <c r="F89" s="98"/>
    </row>
    <row r="90" spans="1:6">
      <c r="A90" s="34">
        <v>82</v>
      </c>
      <c r="B90" s="58" t="s">
        <v>851</v>
      </c>
      <c r="C90" s="30"/>
      <c r="D90" s="22"/>
      <c r="E90" s="22"/>
      <c r="F90" s="98"/>
    </row>
    <row r="91" spans="1:6" ht="25.5">
      <c r="A91" s="34">
        <v>83</v>
      </c>
      <c r="B91" s="58" t="s">
        <v>984</v>
      </c>
      <c r="C91" s="30"/>
      <c r="D91" s="22"/>
      <c r="E91" s="100"/>
      <c r="F91" s="98"/>
    </row>
    <row r="92" spans="1:6" ht="16.5">
      <c r="A92" s="30"/>
      <c r="B92" s="94" t="s">
        <v>985</v>
      </c>
      <c r="C92" s="30"/>
      <c r="D92" s="22"/>
      <c r="E92" s="100"/>
      <c r="F92" s="98"/>
    </row>
    <row r="93" spans="1:6" ht="15">
      <c r="A93" s="34">
        <v>84</v>
      </c>
      <c r="B93" s="58" t="s">
        <v>986</v>
      </c>
      <c r="C93" s="30"/>
      <c r="D93" s="22"/>
      <c r="E93" s="100"/>
      <c r="F93" s="98"/>
    </row>
    <row r="94" spans="1:6" ht="15">
      <c r="A94" s="34">
        <v>85</v>
      </c>
      <c r="B94" s="58" t="s">
        <v>987</v>
      </c>
      <c r="C94" s="30"/>
      <c r="D94" s="22"/>
      <c r="E94" s="100"/>
      <c r="F94" s="98"/>
    </row>
    <row r="95" spans="1:6" ht="15">
      <c r="A95" s="34">
        <v>86</v>
      </c>
      <c r="B95" s="58" t="s">
        <v>988</v>
      </c>
      <c r="C95" s="30"/>
      <c r="D95" s="22"/>
      <c r="E95" s="100"/>
      <c r="F95" s="98"/>
    </row>
    <row r="96" spans="1:6" ht="15">
      <c r="A96" s="34">
        <v>87</v>
      </c>
      <c r="B96" s="58" t="s">
        <v>989</v>
      </c>
      <c r="C96" s="30"/>
      <c r="D96" s="22"/>
      <c r="E96" s="100"/>
      <c r="F96" s="98"/>
    </row>
    <row r="97" spans="1:6" ht="15">
      <c r="A97" s="34">
        <v>88</v>
      </c>
      <c r="B97" s="58" t="s">
        <v>881</v>
      </c>
      <c r="C97" s="30"/>
      <c r="D97" s="22"/>
      <c r="E97" s="100"/>
      <c r="F97" s="98"/>
    </row>
    <row r="98" spans="1:6" ht="15">
      <c r="A98" s="34">
        <v>89</v>
      </c>
      <c r="B98" s="58" t="s">
        <v>990</v>
      </c>
      <c r="C98" s="30"/>
      <c r="D98" s="22"/>
      <c r="E98" s="100"/>
      <c r="F98" s="98"/>
    </row>
    <row r="99" spans="1:6" ht="15">
      <c r="A99" s="34">
        <v>90</v>
      </c>
      <c r="B99" s="58" t="s">
        <v>991</v>
      </c>
      <c r="C99" s="30"/>
      <c r="D99" s="22"/>
      <c r="E99" s="100"/>
      <c r="F99" s="98"/>
    </row>
    <row r="100" spans="1:6" ht="15">
      <c r="A100" s="34">
        <v>91</v>
      </c>
      <c r="B100" s="58" t="s">
        <v>992</v>
      </c>
      <c r="C100" s="30"/>
      <c r="D100" s="22"/>
      <c r="E100" s="100"/>
      <c r="F100" s="98"/>
    </row>
    <row r="101" spans="1:6" ht="15">
      <c r="A101" s="34">
        <v>92</v>
      </c>
      <c r="B101" s="58" t="s">
        <v>770</v>
      </c>
      <c r="C101" s="30"/>
      <c r="D101" s="22"/>
      <c r="E101" s="100"/>
      <c r="F101" s="98"/>
    </row>
    <row r="102" spans="1:6" ht="16.5">
      <c r="A102" s="30"/>
      <c r="B102" s="94" t="s">
        <v>993</v>
      </c>
      <c r="C102" s="34"/>
      <c r="D102" s="22"/>
      <c r="E102" s="100"/>
      <c r="F102" s="98"/>
    </row>
    <row r="103" spans="1:6" ht="15">
      <c r="A103" s="34">
        <v>93</v>
      </c>
      <c r="B103" s="58" t="s">
        <v>706</v>
      </c>
      <c r="C103" s="30"/>
      <c r="D103" s="22"/>
      <c r="E103" s="100"/>
      <c r="F103" s="22"/>
    </row>
    <row r="104" spans="1:6" ht="25.5">
      <c r="A104" s="34">
        <v>94</v>
      </c>
      <c r="B104" s="58" t="s">
        <v>716</v>
      </c>
      <c r="C104" s="30"/>
      <c r="D104" s="22"/>
      <c r="E104" s="100"/>
      <c r="F104" s="98"/>
    </row>
    <row r="105" spans="1:6">
      <c r="A105" s="34">
        <v>95</v>
      </c>
      <c r="B105" s="58" t="s">
        <v>994</v>
      </c>
      <c r="C105" s="30"/>
      <c r="D105" s="22"/>
      <c r="E105" s="22"/>
      <c r="F105" s="98"/>
    </row>
    <row r="106" spans="1:6" ht="15">
      <c r="A106" s="34">
        <v>96</v>
      </c>
      <c r="B106" s="58" t="s">
        <v>634</v>
      </c>
      <c r="C106" s="30"/>
      <c r="D106" s="22"/>
      <c r="E106" s="100"/>
      <c r="F106" s="98"/>
    </row>
    <row r="107" spans="1:6" ht="15">
      <c r="A107" s="34">
        <v>97</v>
      </c>
      <c r="B107" s="58" t="s">
        <v>995</v>
      </c>
      <c r="C107" s="30"/>
      <c r="D107" s="22"/>
      <c r="E107" s="100"/>
      <c r="F107" s="98"/>
    </row>
    <row r="108" spans="1:6" ht="15">
      <c r="A108" s="34">
        <v>98</v>
      </c>
      <c r="B108" s="58" t="s">
        <v>996</v>
      </c>
      <c r="C108" s="30"/>
      <c r="D108" s="22"/>
      <c r="E108" s="100"/>
      <c r="F108" s="98"/>
    </row>
    <row r="109" spans="1:6" ht="15">
      <c r="A109" s="34">
        <v>99</v>
      </c>
      <c r="B109" s="58" t="s">
        <v>710</v>
      </c>
      <c r="C109" s="30"/>
      <c r="D109" s="22"/>
      <c r="E109" s="100"/>
      <c r="F109" s="98"/>
    </row>
    <row r="110" spans="1:6" ht="15">
      <c r="A110" s="34">
        <v>100</v>
      </c>
      <c r="B110" s="58" t="s">
        <v>997</v>
      </c>
      <c r="C110" s="30"/>
      <c r="D110" s="22"/>
      <c r="E110" s="100"/>
      <c r="F110" s="98"/>
    </row>
    <row r="111" spans="1:6" ht="15">
      <c r="A111" s="34">
        <v>101</v>
      </c>
      <c r="B111" s="58" t="s">
        <v>998</v>
      </c>
      <c r="C111" s="30"/>
      <c r="D111" s="22"/>
      <c r="E111" s="100"/>
      <c r="F111" s="98"/>
    </row>
    <row r="112" spans="1:6" ht="15">
      <c r="A112" s="34">
        <v>102</v>
      </c>
      <c r="B112" s="58" t="s">
        <v>999</v>
      </c>
      <c r="C112" s="30"/>
      <c r="D112" s="22"/>
      <c r="E112" s="100"/>
      <c r="F112" s="98"/>
    </row>
    <row r="113" spans="1:6" ht="15">
      <c r="A113" s="34">
        <v>103</v>
      </c>
      <c r="B113" s="58" t="s">
        <v>712</v>
      </c>
      <c r="C113" s="30"/>
      <c r="D113" s="22"/>
      <c r="E113" s="100"/>
      <c r="F113" s="98"/>
    </row>
    <row r="114" spans="1:6" ht="15">
      <c r="A114" s="34">
        <v>104</v>
      </c>
      <c r="B114" s="58" t="s">
        <v>1000</v>
      </c>
      <c r="C114" s="30"/>
      <c r="D114" s="22"/>
      <c r="E114" s="100"/>
      <c r="F114" s="98"/>
    </row>
    <row r="115" spans="1:6" ht="15">
      <c r="A115" s="34">
        <v>105</v>
      </c>
      <c r="B115" s="58" t="s">
        <v>1001</v>
      </c>
      <c r="C115" s="30"/>
      <c r="D115" s="22"/>
      <c r="E115" s="100"/>
      <c r="F115" s="98"/>
    </row>
    <row r="116" spans="1:6" ht="15">
      <c r="A116" s="34">
        <v>106</v>
      </c>
      <c r="B116" s="58" t="s">
        <v>1002</v>
      </c>
      <c r="C116" s="30"/>
      <c r="D116" s="22"/>
      <c r="E116" s="100"/>
      <c r="F116" s="98"/>
    </row>
    <row r="117" spans="1:6" ht="15">
      <c r="A117" s="34">
        <v>107</v>
      </c>
      <c r="B117" s="58" t="s">
        <v>1003</v>
      </c>
      <c r="C117" s="30"/>
      <c r="D117" s="22"/>
      <c r="E117" s="100"/>
      <c r="F117" s="98"/>
    </row>
    <row r="118" spans="1:6" ht="15">
      <c r="A118" s="34">
        <v>108</v>
      </c>
      <c r="B118" s="58" t="s">
        <v>718</v>
      </c>
      <c r="C118" s="30"/>
      <c r="D118" s="22"/>
      <c r="E118" s="100"/>
      <c r="F118" s="98"/>
    </row>
    <row r="119" spans="1:6" ht="15">
      <c r="A119" s="34">
        <v>109</v>
      </c>
      <c r="B119" s="58" t="s">
        <v>720</v>
      </c>
      <c r="C119" s="30"/>
      <c r="D119" s="22"/>
      <c r="E119" s="100"/>
      <c r="F119" s="98"/>
    </row>
    <row r="120" spans="1:6" ht="15">
      <c r="A120" s="34">
        <v>110</v>
      </c>
      <c r="B120" s="58" t="s">
        <v>1004</v>
      </c>
      <c r="C120" s="30"/>
      <c r="D120" s="22"/>
      <c r="E120" s="100"/>
      <c r="F120" s="98"/>
    </row>
    <row r="121" spans="1:6" ht="15">
      <c r="A121" s="34">
        <v>111</v>
      </c>
      <c r="B121" s="58" t="s">
        <v>722</v>
      </c>
      <c r="C121" s="30"/>
      <c r="D121" s="22"/>
      <c r="E121" s="100"/>
      <c r="F121" s="98"/>
    </row>
    <row r="122" spans="1:6" ht="15">
      <c r="A122" s="34">
        <v>112</v>
      </c>
      <c r="B122" s="58" t="s">
        <v>1005</v>
      </c>
      <c r="C122" s="30"/>
      <c r="D122" s="22"/>
      <c r="E122" s="100"/>
      <c r="F122" s="98"/>
    </row>
    <row r="123" spans="1:6" ht="16.5">
      <c r="A123" s="30"/>
      <c r="B123" s="94" t="s">
        <v>1006</v>
      </c>
      <c r="C123" s="34"/>
      <c r="D123" s="22"/>
      <c r="E123" s="100"/>
      <c r="F123" s="98"/>
    </row>
    <row r="124" spans="1:6" ht="15">
      <c r="A124" s="34">
        <v>113</v>
      </c>
      <c r="B124" s="58" t="s">
        <v>767</v>
      </c>
      <c r="C124" s="30"/>
      <c r="D124" s="22"/>
      <c r="E124" s="100"/>
      <c r="F124" s="98"/>
    </row>
    <row r="125" spans="1:6" ht="15">
      <c r="A125" s="34">
        <v>114</v>
      </c>
      <c r="B125" s="58" t="s">
        <v>771</v>
      </c>
      <c r="C125" s="30"/>
      <c r="D125" s="22"/>
      <c r="E125" s="100"/>
      <c r="F125" s="98"/>
    </row>
    <row r="126" spans="1:6" ht="15">
      <c r="A126" s="34">
        <v>115</v>
      </c>
      <c r="B126" s="58" t="s">
        <v>774</v>
      </c>
      <c r="C126" s="30"/>
      <c r="D126" s="22"/>
      <c r="E126" s="100"/>
      <c r="F126" s="98"/>
    </row>
    <row r="127" spans="1:6" ht="15">
      <c r="A127" s="34">
        <v>116</v>
      </c>
      <c r="B127" s="58" t="s">
        <v>789</v>
      </c>
      <c r="C127" s="30"/>
      <c r="D127" s="22"/>
      <c r="E127" s="100"/>
      <c r="F127" s="98"/>
    </row>
    <row r="128" spans="1:6" ht="15">
      <c r="A128" s="34">
        <v>117</v>
      </c>
      <c r="B128" s="58" t="s">
        <v>1007</v>
      </c>
      <c r="C128" s="30"/>
      <c r="D128" s="22"/>
      <c r="E128" s="100"/>
      <c r="F128" s="98"/>
    </row>
    <row r="129" spans="1:6" ht="15">
      <c r="A129" s="34">
        <v>118</v>
      </c>
      <c r="B129" s="58" t="s">
        <v>1008</v>
      </c>
      <c r="C129" s="30"/>
      <c r="D129" s="22"/>
      <c r="E129" s="100"/>
      <c r="F129" s="98"/>
    </row>
    <row r="130" spans="1:6" ht="15">
      <c r="A130" s="34">
        <v>119</v>
      </c>
      <c r="B130" s="58" t="s">
        <v>797</v>
      </c>
      <c r="C130" s="30"/>
      <c r="D130" s="22"/>
      <c r="E130" s="100"/>
      <c r="F130" s="98"/>
    </row>
    <row r="131" spans="1:6" ht="15">
      <c r="A131" s="34">
        <v>120</v>
      </c>
      <c r="B131" s="58" t="s">
        <v>801</v>
      </c>
      <c r="C131" s="30"/>
      <c r="D131" s="22"/>
      <c r="E131" s="100"/>
      <c r="F131" s="98"/>
    </row>
    <row r="132" spans="1:6" ht="15">
      <c r="A132" s="34">
        <v>121</v>
      </c>
      <c r="B132" s="58" t="s">
        <v>805</v>
      </c>
      <c r="C132" s="30"/>
      <c r="D132" s="22"/>
      <c r="E132" s="100"/>
      <c r="F132" s="98"/>
    </row>
    <row r="133" spans="1:6" ht="15">
      <c r="A133" s="34">
        <v>122</v>
      </c>
      <c r="B133" s="58" t="s">
        <v>808</v>
      </c>
      <c r="C133" s="30"/>
      <c r="D133" s="22"/>
      <c r="E133" s="100"/>
      <c r="F133" s="98"/>
    </row>
    <row r="134" spans="1:6" ht="15">
      <c r="A134" s="34">
        <v>123</v>
      </c>
      <c r="B134" s="58" t="s">
        <v>816</v>
      </c>
      <c r="C134" s="30"/>
      <c r="D134" s="22"/>
      <c r="E134" s="100"/>
      <c r="F134" s="98"/>
    </row>
    <row r="135" spans="1:6" ht="15">
      <c r="A135" s="34">
        <v>124</v>
      </c>
      <c r="B135" s="58" t="s">
        <v>820</v>
      </c>
      <c r="C135" s="30"/>
      <c r="D135" s="22"/>
      <c r="E135" s="100"/>
      <c r="F135" s="98"/>
    </row>
    <row r="136" spans="1:6" ht="15">
      <c r="A136" s="34">
        <v>125</v>
      </c>
      <c r="B136" s="58" t="s">
        <v>828</v>
      </c>
      <c r="C136" s="30"/>
      <c r="D136" s="22"/>
      <c r="E136" s="100"/>
      <c r="F136" s="98"/>
    </row>
    <row r="137" spans="1:6" ht="15">
      <c r="A137" s="34">
        <v>126</v>
      </c>
      <c r="B137" s="58" t="s">
        <v>832</v>
      </c>
      <c r="C137" s="30"/>
      <c r="D137" s="22"/>
      <c r="E137" s="100"/>
      <c r="F137" s="98"/>
    </row>
    <row r="138" spans="1:6" ht="15">
      <c r="A138" s="34">
        <v>127</v>
      </c>
      <c r="B138" s="58" t="s">
        <v>836</v>
      </c>
      <c r="C138" s="30"/>
      <c r="D138" s="22"/>
      <c r="E138" s="100"/>
      <c r="F138" s="98"/>
    </row>
    <row r="139" spans="1:6" ht="15">
      <c r="A139" s="34">
        <v>128</v>
      </c>
      <c r="B139" s="58" t="s">
        <v>840</v>
      </c>
      <c r="C139" s="30"/>
      <c r="D139" s="22"/>
      <c r="E139" s="100"/>
      <c r="F139" s="98"/>
    </row>
    <row r="140" spans="1:6" ht="15">
      <c r="A140" s="34">
        <v>129</v>
      </c>
      <c r="B140" s="58" t="s">
        <v>844</v>
      </c>
      <c r="C140" s="30"/>
      <c r="D140" s="22"/>
      <c r="E140" s="100"/>
      <c r="F140" s="98"/>
    </row>
    <row r="141" spans="1:6" ht="15">
      <c r="A141" s="34">
        <v>130</v>
      </c>
      <c r="B141" s="58" t="s">
        <v>852</v>
      </c>
      <c r="C141" s="58" t="s">
        <v>500</v>
      </c>
      <c r="D141" s="22"/>
      <c r="E141" s="100"/>
      <c r="F141" s="98"/>
    </row>
    <row r="142" spans="1:6" ht="15">
      <c r="A142" s="34">
        <v>131</v>
      </c>
      <c r="B142" s="58" t="s">
        <v>856</v>
      </c>
      <c r="C142" s="30"/>
      <c r="D142" s="22"/>
      <c r="E142" s="100"/>
      <c r="F142" s="98"/>
    </row>
    <row r="143" spans="1:6" ht="15">
      <c r="A143" s="34">
        <v>132</v>
      </c>
      <c r="B143" s="58" t="s">
        <v>860</v>
      </c>
      <c r="C143" s="30"/>
      <c r="D143" s="22"/>
      <c r="E143" s="100"/>
      <c r="F143" s="98"/>
    </row>
    <row r="144" spans="1:6" ht="15">
      <c r="A144" s="34">
        <v>133</v>
      </c>
      <c r="B144" s="58" t="s">
        <v>864</v>
      </c>
      <c r="C144" s="30"/>
      <c r="D144" s="22"/>
      <c r="E144" s="100"/>
      <c r="F144" s="98"/>
    </row>
    <row r="145" spans="1:6" ht="15">
      <c r="A145" s="34">
        <v>134</v>
      </c>
      <c r="B145" s="58" t="s">
        <v>868</v>
      </c>
      <c r="C145" s="30"/>
      <c r="D145" s="22"/>
      <c r="E145" s="100"/>
      <c r="F145" s="98"/>
    </row>
    <row r="146" spans="1:6" ht="15">
      <c r="A146" s="34">
        <v>135</v>
      </c>
      <c r="B146" s="58" t="s">
        <v>872</v>
      </c>
      <c r="C146" s="30"/>
      <c r="D146" s="22"/>
      <c r="E146" s="100"/>
      <c r="F146" s="98"/>
    </row>
    <row r="147" spans="1:6" ht="15">
      <c r="A147" s="34">
        <v>136</v>
      </c>
      <c r="B147" s="58" t="s">
        <v>1009</v>
      </c>
      <c r="C147" s="30"/>
      <c r="D147" s="22"/>
      <c r="E147" s="100"/>
      <c r="F147" s="98"/>
    </row>
    <row r="148" spans="1:6" ht="15">
      <c r="A148" s="34">
        <v>137</v>
      </c>
      <c r="B148" s="58" t="s">
        <v>1010</v>
      </c>
      <c r="C148" s="30"/>
      <c r="D148" s="22"/>
      <c r="E148" s="100"/>
      <c r="F148" s="98"/>
    </row>
    <row r="149" spans="1:6" ht="15">
      <c r="A149" s="34">
        <v>138</v>
      </c>
      <c r="B149" s="58" t="s">
        <v>1011</v>
      </c>
      <c r="C149" s="30"/>
      <c r="D149" s="22"/>
      <c r="E149" s="100"/>
      <c r="F149" s="98"/>
    </row>
    <row r="150" spans="1:6" ht="15">
      <c r="A150" s="34">
        <v>139</v>
      </c>
      <c r="B150" s="58" t="s">
        <v>681</v>
      </c>
      <c r="C150" s="30"/>
      <c r="D150" s="22"/>
      <c r="E150" s="100"/>
      <c r="F150" s="98"/>
    </row>
    <row r="151" spans="1:6" ht="15">
      <c r="A151" s="34">
        <v>140</v>
      </c>
      <c r="B151" s="58" t="s">
        <v>1012</v>
      </c>
      <c r="C151" s="30"/>
      <c r="D151" s="22"/>
      <c r="E151" s="100"/>
      <c r="F151" s="98"/>
    </row>
    <row r="152" spans="1:6" ht="15">
      <c r="A152" s="34">
        <v>141</v>
      </c>
      <c r="B152" s="58" t="s">
        <v>1013</v>
      </c>
      <c r="C152" s="30"/>
      <c r="D152" s="22"/>
      <c r="E152" s="100"/>
      <c r="F152" s="98"/>
    </row>
    <row r="153" spans="1:6" ht="15">
      <c r="A153" s="34">
        <v>142</v>
      </c>
      <c r="B153" s="58" t="s">
        <v>686</v>
      </c>
      <c r="C153" s="30"/>
      <c r="D153" s="22"/>
      <c r="E153" s="100"/>
      <c r="F153" s="98"/>
    </row>
    <row r="154" spans="1:6" ht="15">
      <c r="A154" s="34">
        <v>143</v>
      </c>
      <c r="B154" s="58" t="s">
        <v>1014</v>
      </c>
      <c r="C154" s="30"/>
      <c r="D154" s="22"/>
      <c r="E154" s="100"/>
      <c r="F154" s="98"/>
    </row>
    <row r="155" spans="1:6" ht="15">
      <c r="A155" s="34">
        <v>144</v>
      </c>
      <c r="B155" s="58" t="s">
        <v>1015</v>
      </c>
      <c r="C155" s="30"/>
      <c r="D155" s="22"/>
      <c r="E155" s="100"/>
      <c r="F155" s="98"/>
    </row>
    <row r="156" spans="1:6" ht="15">
      <c r="A156" s="34">
        <v>145</v>
      </c>
      <c r="B156" s="58" t="s">
        <v>812</v>
      </c>
      <c r="C156" s="30"/>
      <c r="D156" s="22"/>
      <c r="E156" s="100"/>
      <c r="F156" s="98"/>
    </row>
    <row r="157" spans="1:6" ht="15">
      <c r="A157" s="34">
        <v>146</v>
      </c>
      <c r="B157" s="58" t="s">
        <v>1016</v>
      </c>
      <c r="C157" s="30"/>
      <c r="D157" s="22"/>
      <c r="E157" s="100"/>
      <c r="F157" s="98"/>
    </row>
    <row r="158" spans="1:6" ht="15">
      <c r="A158" s="34">
        <v>147</v>
      </c>
      <c r="B158" s="58" t="s">
        <v>1017</v>
      </c>
      <c r="C158" s="30"/>
      <c r="D158" s="22"/>
      <c r="E158" s="100"/>
      <c r="F158" s="98"/>
    </row>
    <row r="159" spans="1:6" ht="16.5">
      <c r="A159" s="30"/>
      <c r="B159" s="94" t="s">
        <v>1018</v>
      </c>
      <c r="C159" s="34"/>
      <c r="D159" s="22"/>
      <c r="E159" s="100"/>
      <c r="F159" s="98"/>
    </row>
    <row r="160" spans="1:6" ht="15">
      <c r="A160" s="34">
        <v>148</v>
      </c>
      <c r="B160" s="58" t="s">
        <v>887</v>
      </c>
      <c r="C160" s="30"/>
      <c r="D160" s="22"/>
      <c r="E160" s="100"/>
      <c r="F160" s="98"/>
    </row>
    <row r="161" spans="1:6" ht="15">
      <c r="A161" s="34">
        <v>149</v>
      </c>
      <c r="B161" s="58" t="s">
        <v>897</v>
      </c>
      <c r="C161" s="30"/>
      <c r="D161" s="22"/>
      <c r="E161" s="100"/>
      <c r="F161" s="98"/>
    </row>
    <row r="162" spans="1:6" ht="15">
      <c r="A162" s="34">
        <v>150</v>
      </c>
      <c r="B162" s="58" t="s">
        <v>904</v>
      </c>
      <c r="C162" s="30"/>
      <c r="D162" s="22"/>
      <c r="E162" s="100"/>
      <c r="F162" s="98"/>
    </row>
    <row r="163" spans="1:6" ht="15">
      <c r="A163" s="34">
        <v>151</v>
      </c>
      <c r="B163" s="58" t="s">
        <v>890</v>
      </c>
      <c r="C163" s="30"/>
      <c r="D163" s="22"/>
      <c r="E163" s="100"/>
      <c r="F163" s="98"/>
    </row>
    <row r="164" spans="1:6" ht="15">
      <c r="A164" s="34">
        <v>152</v>
      </c>
      <c r="B164" s="58" t="s">
        <v>876</v>
      </c>
      <c r="C164" s="30"/>
      <c r="D164" s="22"/>
      <c r="E164" s="100"/>
      <c r="F164" s="98"/>
    </row>
    <row r="165" spans="1:6" ht="15">
      <c r="A165" s="34">
        <v>153</v>
      </c>
      <c r="B165" s="58" t="s">
        <v>893</v>
      </c>
      <c r="C165" s="30"/>
      <c r="D165" s="22"/>
      <c r="E165" s="100"/>
      <c r="F165" s="98"/>
    </row>
    <row r="166" spans="1:6" ht="15">
      <c r="A166" s="34">
        <v>154</v>
      </c>
      <c r="B166" s="58" t="s">
        <v>901</v>
      </c>
      <c r="C166" s="30"/>
      <c r="D166" s="22"/>
      <c r="E166" s="100"/>
      <c r="F166" s="98"/>
    </row>
    <row r="167" spans="1:6" ht="15">
      <c r="A167" s="34">
        <v>155</v>
      </c>
      <c r="B167" s="58" t="s">
        <v>880</v>
      </c>
      <c r="C167" s="30"/>
      <c r="D167" s="22"/>
      <c r="E167" s="100"/>
      <c r="F167" s="98"/>
    </row>
    <row r="168" spans="1:6" ht="15">
      <c r="A168" s="34">
        <v>156</v>
      </c>
      <c r="B168" s="58" t="s">
        <v>881</v>
      </c>
      <c r="C168" s="30"/>
      <c r="D168" s="22"/>
      <c r="E168" s="100"/>
      <c r="F168" s="98"/>
    </row>
    <row r="169" spans="1:6" ht="15">
      <c r="A169" s="34">
        <v>157</v>
      </c>
      <c r="B169" s="58" t="s">
        <v>1019</v>
      </c>
      <c r="C169" s="30"/>
      <c r="D169" s="22"/>
      <c r="E169" s="100"/>
      <c r="F169" s="98"/>
    </row>
    <row r="170" spans="1:6" ht="15">
      <c r="A170" s="34">
        <v>158</v>
      </c>
      <c r="B170" s="58" t="s">
        <v>1020</v>
      </c>
      <c r="C170" s="30"/>
      <c r="D170" s="22"/>
      <c r="E170" s="100"/>
      <c r="F170" s="98"/>
    </row>
    <row r="171" spans="1:6" ht="15">
      <c r="A171" s="34">
        <v>159</v>
      </c>
      <c r="B171" s="58" t="s">
        <v>1021</v>
      </c>
      <c r="C171" s="30"/>
      <c r="D171" s="22"/>
      <c r="E171" s="100"/>
      <c r="F171" s="98"/>
    </row>
    <row r="172" spans="1:6" ht="25.5">
      <c r="A172" s="34">
        <v>160</v>
      </c>
      <c r="B172" s="58" t="s">
        <v>1022</v>
      </c>
      <c r="C172" s="30"/>
      <c r="D172" s="22"/>
      <c r="E172" s="100"/>
      <c r="F172" s="98"/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73"/>
  <sheetViews>
    <sheetView zoomScale="190" zoomScaleNormal="190" workbookViewId="0">
      <selection sqref="A1:XFD1048576"/>
    </sheetView>
  </sheetViews>
  <sheetFormatPr defaultColWidth="14.42578125" defaultRowHeight="12.75"/>
  <cols>
    <col min="1" max="1" width="3.85546875" customWidth="1"/>
    <col min="2" max="2" width="71.85546875" customWidth="1"/>
    <col min="3" max="3" width="6.85546875" customWidth="1"/>
    <col min="4" max="4" width="9.28515625" customWidth="1"/>
    <col min="5" max="5" width="5" customWidth="1"/>
    <col min="6" max="6" width="6.85546875" customWidth="1"/>
  </cols>
  <sheetData>
    <row r="1" spans="1:6" ht="15">
      <c r="A1" s="128" t="s">
        <v>1023</v>
      </c>
      <c r="B1" s="120"/>
      <c r="C1" s="95"/>
      <c r="D1" s="95"/>
      <c r="E1" s="96" t="s">
        <v>907</v>
      </c>
      <c r="F1" s="22"/>
    </row>
    <row r="2" spans="1:6" ht="14.25">
      <c r="A2" s="101"/>
      <c r="B2" s="93" t="s">
        <v>908</v>
      </c>
      <c r="C2" s="27"/>
      <c r="D2" s="22"/>
      <c r="E2" s="22"/>
      <c r="F2" s="22"/>
    </row>
    <row r="3" spans="1:6" ht="16.5">
      <c r="A3" s="102"/>
      <c r="B3" s="103" t="s">
        <v>1024</v>
      </c>
      <c r="C3" s="34"/>
      <c r="D3" s="33"/>
      <c r="E3" s="97"/>
      <c r="F3" s="98"/>
    </row>
    <row r="4" spans="1:6" ht="25.5">
      <c r="A4" s="34">
        <v>1</v>
      </c>
      <c r="B4" s="58" t="s">
        <v>693</v>
      </c>
      <c r="C4" s="99"/>
      <c r="D4" s="33"/>
      <c r="E4" s="100"/>
      <c r="F4" s="98"/>
    </row>
    <row r="5" spans="1:6" ht="25.5">
      <c r="A5" s="34">
        <v>2</v>
      </c>
      <c r="B5" s="58" t="s">
        <v>768</v>
      </c>
      <c r="C5" s="30"/>
      <c r="D5" s="33"/>
      <c r="E5" s="100"/>
      <c r="F5" s="97"/>
    </row>
    <row r="6" spans="1:6" ht="15">
      <c r="A6" s="34">
        <v>3</v>
      </c>
      <c r="B6" s="58" t="s">
        <v>725</v>
      </c>
      <c r="C6" s="99"/>
      <c r="D6" s="33"/>
      <c r="E6" s="100"/>
      <c r="F6" s="98"/>
    </row>
    <row r="7" spans="1:6" ht="15">
      <c r="A7" s="34">
        <v>4</v>
      </c>
      <c r="B7" s="58" t="s">
        <v>775</v>
      </c>
      <c r="C7" s="30"/>
      <c r="D7" s="33"/>
      <c r="E7" s="100"/>
      <c r="F7" s="97"/>
    </row>
    <row r="8" spans="1:6">
      <c r="A8" s="34">
        <v>5</v>
      </c>
      <c r="B8" s="58" t="s">
        <v>778</v>
      </c>
      <c r="C8" s="30"/>
      <c r="D8" s="22"/>
      <c r="E8" s="22"/>
      <c r="F8" s="22"/>
    </row>
    <row r="9" spans="1:6" ht="25.5">
      <c r="A9" s="34">
        <v>6</v>
      </c>
      <c r="B9" s="58" t="s">
        <v>782</v>
      </c>
      <c r="C9" s="99"/>
      <c r="D9" s="33"/>
      <c r="E9" s="100"/>
      <c r="F9" s="98"/>
    </row>
    <row r="10" spans="1:6" ht="15">
      <c r="A10" s="34">
        <v>7</v>
      </c>
      <c r="B10" s="58" t="s">
        <v>786</v>
      </c>
      <c r="C10" s="30"/>
      <c r="D10" s="33"/>
      <c r="E10" s="100"/>
      <c r="F10" s="97"/>
    </row>
    <row r="11" spans="1:6">
      <c r="A11" s="34">
        <v>8</v>
      </c>
      <c r="B11" s="58" t="s">
        <v>794</v>
      </c>
      <c r="C11" s="99"/>
      <c r="D11" s="33"/>
      <c r="E11" s="22"/>
      <c r="F11" s="22"/>
    </row>
    <row r="12" spans="1:6" ht="15">
      <c r="A12" s="34">
        <v>9</v>
      </c>
      <c r="B12" s="58" t="s">
        <v>798</v>
      </c>
      <c r="C12" s="30"/>
      <c r="D12" s="33"/>
      <c r="E12" s="100"/>
      <c r="F12" s="98"/>
    </row>
    <row r="13" spans="1:6" ht="15">
      <c r="A13" s="34">
        <v>10</v>
      </c>
      <c r="B13" s="58" t="s">
        <v>802</v>
      </c>
      <c r="C13" s="99"/>
      <c r="D13" s="33"/>
      <c r="E13" s="100"/>
      <c r="F13" s="97"/>
    </row>
    <row r="14" spans="1:6">
      <c r="A14" s="34">
        <v>11</v>
      </c>
      <c r="B14" s="58" t="s">
        <v>806</v>
      </c>
      <c r="C14" s="30"/>
      <c r="D14" s="33"/>
      <c r="E14" s="22"/>
      <c r="F14" s="22"/>
    </row>
    <row r="15" spans="1:6" ht="15">
      <c r="A15" s="34">
        <v>12</v>
      </c>
      <c r="B15" s="58" t="s">
        <v>809</v>
      </c>
      <c r="C15" s="34"/>
      <c r="D15" s="33"/>
      <c r="E15" s="100"/>
      <c r="F15" s="98"/>
    </row>
    <row r="16" spans="1:6" ht="15">
      <c r="A16" s="34">
        <v>13</v>
      </c>
      <c r="B16" s="58" t="s">
        <v>813</v>
      </c>
      <c r="C16" s="99"/>
      <c r="D16" s="33"/>
      <c r="E16" s="100"/>
      <c r="F16" s="97"/>
    </row>
    <row r="17" spans="1:6" ht="15">
      <c r="A17" s="34">
        <v>14</v>
      </c>
      <c r="B17" s="58" t="s">
        <v>817</v>
      </c>
      <c r="C17" s="99"/>
      <c r="D17" s="33"/>
      <c r="E17" s="100"/>
      <c r="F17" s="98"/>
    </row>
    <row r="18" spans="1:6" ht="15">
      <c r="A18" s="34">
        <v>15</v>
      </c>
      <c r="B18" s="58" t="s">
        <v>821</v>
      </c>
      <c r="C18" s="30"/>
      <c r="D18" s="33"/>
      <c r="E18" s="100"/>
      <c r="F18" s="98"/>
    </row>
    <row r="19" spans="1:6" ht="25.5">
      <c r="A19" s="34">
        <v>16</v>
      </c>
      <c r="B19" s="58" t="s">
        <v>825</v>
      </c>
      <c r="C19" s="99"/>
      <c r="D19" s="33"/>
      <c r="E19" s="100"/>
      <c r="F19" s="98"/>
    </row>
    <row r="20" spans="1:6" ht="16.5">
      <c r="A20" s="40"/>
      <c r="B20" s="103" t="s">
        <v>829</v>
      </c>
      <c r="C20" s="30"/>
      <c r="D20" s="33"/>
      <c r="E20" s="100"/>
      <c r="F20" s="98"/>
    </row>
    <row r="21" spans="1:6">
      <c r="A21" s="34">
        <v>17</v>
      </c>
      <c r="B21" s="58" t="s">
        <v>833</v>
      </c>
      <c r="C21" s="99"/>
      <c r="D21" s="33"/>
      <c r="E21" s="22"/>
      <c r="F21" s="22"/>
    </row>
    <row r="22" spans="1:6" ht="25.5">
      <c r="A22" s="34">
        <v>18</v>
      </c>
      <c r="B22" s="58" t="s">
        <v>837</v>
      </c>
      <c r="C22" s="30"/>
      <c r="D22" s="33"/>
      <c r="E22" s="100"/>
      <c r="F22" s="98"/>
    </row>
    <row r="23" spans="1:6" ht="15">
      <c r="A23" s="34">
        <v>19</v>
      </c>
      <c r="B23" s="58" t="s">
        <v>841</v>
      </c>
      <c r="C23" s="99"/>
      <c r="D23" s="33"/>
      <c r="E23" s="100"/>
      <c r="F23" s="98"/>
    </row>
    <row r="24" spans="1:6" ht="15">
      <c r="A24" s="34">
        <v>20</v>
      </c>
      <c r="B24" s="58" t="s">
        <v>845</v>
      </c>
      <c r="C24" s="99"/>
      <c r="D24" s="33"/>
      <c r="E24" s="100"/>
      <c r="F24" s="98"/>
    </row>
    <row r="25" spans="1:6" ht="15">
      <c r="A25" s="34">
        <v>21</v>
      </c>
      <c r="B25" s="58" t="s">
        <v>849</v>
      </c>
      <c r="C25" s="30"/>
      <c r="D25" s="22"/>
      <c r="E25" s="100"/>
      <c r="F25" s="98"/>
    </row>
    <row r="26" spans="1:6" ht="15">
      <c r="A26" s="34">
        <v>22</v>
      </c>
      <c r="B26" s="58" t="s">
        <v>853</v>
      </c>
      <c r="C26" s="99"/>
      <c r="D26" s="33"/>
      <c r="E26" s="100"/>
      <c r="F26" s="98"/>
    </row>
    <row r="27" spans="1:6" ht="15">
      <c r="A27" s="34">
        <v>23</v>
      </c>
      <c r="B27" s="58" t="s">
        <v>857</v>
      </c>
      <c r="C27" s="30"/>
      <c r="D27" s="33"/>
      <c r="E27" s="100"/>
      <c r="F27" s="98"/>
    </row>
    <row r="28" spans="1:6" ht="25.5">
      <c r="A28" s="34">
        <v>24</v>
      </c>
      <c r="B28" s="58" t="s">
        <v>861</v>
      </c>
      <c r="C28" s="99"/>
      <c r="D28" s="33"/>
      <c r="E28" s="100"/>
      <c r="F28" s="98"/>
    </row>
    <row r="29" spans="1:6" ht="15">
      <c r="A29" s="34">
        <v>25</v>
      </c>
      <c r="B29" s="58" t="s">
        <v>865</v>
      </c>
      <c r="C29" s="30"/>
      <c r="D29" s="33"/>
      <c r="E29" s="100"/>
      <c r="F29" s="98"/>
    </row>
    <row r="30" spans="1:6" ht="15">
      <c r="A30" s="34">
        <v>26</v>
      </c>
      <c r="B30" s="58" t="s">
        <v>869</v>
      </c>
      <c r="C30" s="99"/>
      <c r="D30" s="33"/>
      <c r="E30" s="100"/>
      <c r="F30" s="98"/>
    </row>
    <row r="31" spans="1:6" ht="15">
      <c r="A31" s="34">
        <v>27</v>
      </c>
      <c r="B31" s="58" t="s">
        <v>873</v>
      </c>
      <c r="C31" s="30"/>
      <c r="D31" s="33"/>
      <c r="E31" s="100"/>
      <c r="F31" s="98"/>
    </row>
    <row r="32" spans="1:6" ht="15">
      <c r="A32" s="34">
        <v>28</v>
      </c>
      <c r="B32" s="58" t="s">
        <v>877</v>
      </c>
      <c r="C32" s="99"/>
      <c r="D32" s="33"/>
      <c r="E32" s="100"/>
      <c r="F32" s="98"/>
    </row>
    <row r="33" spans="1:6" ht="15">
      <c r="A33" s="34">
        <v>29</v>
      </c>
      <c r="B33" s="58" t="s">
        <v>1025</v>
      </c>
      <c r="C33" s="99"/>
      <c r="D33" s="33"/>
      <c r="E33" s="100"/>
      <c r="F33" s="98"/>
    </row>
    <row r="34" spans="1:6">
      <c r="A34" s="34">
        <v>30</v>
      </c>
      <c r="B34" s="58" t="s">
        <v>786</v>
      </c>
      <c r="C34" s="99"/>
      <c r="D34" s="33"/>
      <c r="E34" s="22"/>
      <c r="F34" s="22"/>
    </row>
    <row r="35" spans="1:6" ht="15">
      <c r="A35" s="34">
        <v>31</v>
      </c>
      <c r="B35" s="58" t="s">
        <v>891</v>
      </c>
      <c r="C35" s="30"/>
      <c r="D35" s="33"/>
      <c r="E35" s="100"/>
      <c r="F35" s="98"/>
    </row>
    <row r="36" spans="1:6" ht="15">
      <c r="A36" s="34">
        <v>32</v>
      </c>
      <c r="B36" s="58" t="s">
        <v>894</v>
      </c>
      <c r="C36" s="99"/>
      <c r="D36" s="33"/>
      <c r="E36" s="100"/>
      <c r="F36" s="98"/>
    </row>
    <row r="37" spans="1:6" ht="15">
      <c r="A37" s="34">
        <v>33</v>
      </c>
      <c r="B37" s="58" t="s">
        <v>898</v>
      </c>
      <c r="C37" s="30"/>
      <c r="D37" s="33"/>
      <c r="E37" s="100"/>
      <c r="F37" s="98"/>
    </row>
    <row r="38" spans="1:6" ht="15">
      <c r="A38" s="34">
        <v>34</v>
      </c>
      <c r="B38" s="58" t="s">
        <v>902</v>
      </c>
      <c r="C38" s="30"/>
      <c r="D38" s="22"/>
      <c r="E38" s="100"/>
      <c r="F38" s="98"/>
    </row>
    <row r="39" spans="1:6">
      <c r="A39" s="34">
        <v>35</v>
      </c>
      <c r="B39" s="58" t="s">
        <v>905</v>
      </c>
      <c r="C39" s="30"/>
      <c r="D39" s="22"/>
      <c r="E39" s="22"/>
      <c r="F39" s="22"/>
    </row>
    <row r="40" spans="1:6" ht="16.5">
      <c r="A40" s="40"/>
      <c r="B40" s="103" t="s">
        <v>1026</v>
      </c>
      <c r="C40" s="99"/>
      <c r="D40" s="33"/>
      <c r="E40" s="100"/>
      <c r="F40" s="98"/>
    </row>
    <row r="41" spans="1:6" ht="15">
      <c r="A41" s="34">
        <v>36</v>
      </c>
      <c r="B41" s="58" t="s">
        <v>1027</v>
      </c>
      <c r="C41" s="30"/>
      <c r="D41" s="33"/>
      <c r="E41" s="100"/>
      <c r="F41" s="98"/>
    </row>
    <row r="42" spans="1:6" ht="15">
      <c r="A42" s="34">
        <v>37</v>
      </c>
      <c r="B42" s="58" t="s">
        <v>1028</v>
      </c>
      <c r="C42" s="99"/>
      <c r="D42" s="33"/>
      <c r="E42" s="100"/>
      <c r="F42" s="98"/>
    </row>
    <row r="43" spans="1:6" ht="15">
      <c r="A43" s="34">
        <v>38</v>
      </c>
      <c r="B43" s="58" t="s">
        <v>1029</v>
      </c>
      <c r="C43" s="99"/>
      <c r="D43" s="33"/>
      <c r="E43" s="100"/>
      <c r="F43" s="98"/>
    </row>
    <row r="44" spans="1:6" ht="15">
      <c r="A44" s="34">
        <v>39</v>
      </c>
      <c r="B44" s="58" t="s">
        <v>1030</v>
      </c>
      <c r="C44" s="30"/>
      <c r="D44" s="22"/>
      <c r="E44" s="100"/>
      <c r="F44" s="98"/>
    </row>
    <row r="45" spans="1:6" ht="15">
      <c r="A45" s="34">
        <v>40</v>
      </c>
      <c r="B45" s="58" t="s">
        <v>1031</v>
      </c>
      <c r="C45" s="99"/>
      <c r="D45" s="33"/>
      <c r="E45" s="100"/>
      <c r="F45" s="98"/>
    </row>
    <row r="46" spans="1:6" ht="15">
      <c r="A46" s="34">
        <v>41</v>
      </c>
      <c r="B46" s="58" t="s">
        <v>1032</v>
      </c>
      <c r="C46" s="30"/>
      <c r="D46" s="33"/>
      <c r="E46" s="100"/>
      <c r="F46" s="98"/>
    </row>
    <row r="47" spans="1:6" ht="15">
      <c r="A47" s="34">
        <v>42</v>
      </c>
      <c r="B47" s="58" t="s">
        <v>1033</v>
      </c>
      <c r="C47" s="99"/>
      <c r="D47" s="33"/>
      <c r="E47" s="100"/>
      <c r="F47" s="98"/>
    </row>
    <row r="48" spans="1:6" ht="15">
      <c r="A48" s="34">
        <v>43</v>
      </c>
      <c r="B48" s="58" t="s">
        <v>1034</v>
      </c>
      <c r="C48" s="30"/>
      <c r="D48" s="33"/>
      <c r="E48" s="100"/>
      <c r="F48" s="98"/>
    </row>
    <row r="49" spans="1:6" ht="15">
      <c r="A49" s="34">
        <v>44</v>
      </c>
      <c r="B49" s="58" t="s">
        <v>1035</v>
      </c>
      <c r="C49" s="99"/>
      <c r="D49" s="33"/>
      <c r="E49" s="100"/>
      <c r="F49" s="98"/>
    </row>
    <row r="50" spans="1:6" ht="15">
      <c r="A50" s="34">
        <v>45</v>
      </c>
      <c r="B50" s="58" t="s">
        <v>1036</v>
      </c>
      <c r="C50" s="30"/>
      <c r="D50" s="33"/>
      <c r="E50" s="100"/>
      <c r="F50" s="98"/>
    </row>
    <row r="51" spans="1:6" ht="15">
      <c r="A51" s="34">
        <v>46</v>
      </c>
      <c r="B51" s="58" t="s">
        <v>1037</v>
      </c>
      <c r="C51" s="99"/>
      <c r="D51" s="33"/>
      <c r="E51" s="100"/>
      <c r="F51" s="98"/>
    </row>
    <row r="52" spans="1:6" ht="15">
      <c r="A52" s="34">
        <v>47</v>
      </c>
      <c r="B52" s="58" t="s">
        <v>1038</v>
      </c>
      <c r="C52" s="99"/>
      <c r="D52" s="33"/>
      <c r="E52" s="100"/>
      <c r="F52" s="98"/>
    </row>
    <row r="53" spans="1:6" ht="15">
      <c r="A53" s="34">
        <v>48</v>
      </c>
      <c r="B53" s="58" t="s">
        <v>1039</v>
      </c>
      <c r="C53" s="99"/>
      <c r="D53" s="33"/>
      <c r="E53" s="100"/>
      <c r="F53" s="98"/>
    </row>
    <row r="54" spans="1:6" ht="15">
      <c r="A54" s="34">
        <v>49</v>
      </c>
      <c r="B54" s="58" t="s">
        <v>1040</v>
      </c>
      <c r="C54" s="30"/>
      <c r="D54" s="33"/>
      <c r="E54" s="100"/>
      <c r="F54" s="98"/>
    </row>
    <row r="55" spans="1:6" ht="15">
      <c r="A55" s="34">
        <v>50</v>
      </c>
      <c r="B55" s="58" t="s">
        <v>1041</v>
      </c>
      <c r="C55" s="99"/>
      <c r="D55" s="33"/>
      <c r="E55" s="100"/>
      <c r="F55" s="98"/>
    </row>
    <row r="56" spans="1:6">
      <c r="A56" s="34">
        <v>51</v>
      </c>
      <c r="B56" s="58" t="s">
        <v>1042</v>
      </c>
      <c r="C56" s="30"/>
      <c r="D56" s="33"/>
      <c r="E56" s="22"/>
      <c r="F56" s="22"/>
    </row>
    <row r="57" spans="1:6">
      <c r="A57" s="34">
        <v>52</v>
      </c>
      <c r="B57" s="58" t="s">
        <v>1043</v>
      </c>
      <c r="C57" s="99"/>
      <c r="D57" s="33"/>
      <c r="E57" s="22"/>
      <c r="F57" s="98"/>
    </row>
    <row r="58" spans="1:6">
      <c r="A58" s="34">
        <v>53</v>
      </c>
      <c r="B58" s="58" t="s">
        <v>1044</v>
      </c>
      <c r="C58" s="30"/>
      <c r="D58" s="33"/>
      <c r="E58" s="22"/>
      <c r="F58" s="98"/>
    </row>
    <row r="59" spans="1:6" ht="15">
      <c r="A59" s="34">
        <v>54</v>
      </c>
      <c r="B59" s="58" t="s">
        <v>1045</v>
      </c>
      <c r="C59" s="99"/>
      <c r="D59" s="33"/>
      <c r="E59" s="100"/>
      <c r="F59" s="98"/>
    </row>
    <row r="60" spans="1:6" ht="15">
      <c r="A60" s="34">
        <v>55</v>
      </c>
      <c r="B60" s="58" t="s">
        <v>1046</v>
      </c>
      <c r="C60" s="99"/>
      <c r="D60" s="33"/>
      <c r="E60" s="100"/>
      <c r="F60" s="98"/>
    </row>
    <row r="61" spans="1:6" ht="15">
      <c r="A61" s="34">
        <v>56</v>
      </c>
      <c r="B61" s="58" t="s">
        <v>1047</v>
      </c>
      <c r="C61" s="99"/>
      <c r="D61" s="33"/>
      <c r="E61" s="100"/>
      <c r="F61" s="98"/>
    </row>
    <row r="62" spans="1:6" ht="16.5">
      <c r="A62" s="40"/>
      <c r="B62" s="103" t="s">
        <v>1048</v>
      </c>
      <c r="C62" s="30"/>
      <c r="D62" s="33"/>
      <c r="E62" s="100"/>
      <c r="F62" s="98"/>
    </row>
    <row r="63" spans="1:6" ht="15">
      <c r="A63" s="34">
        <v>57</v>
      </c>
      <c r="B63" s="58" t="s">
        <v>1049</v>
      </c>
      <c r="C63" s="99"/>
      <c r="D63" s="33"/>
      <c r="E63" s="100"/>
      <c r="F63" s="98"/>
    </row>
    <row r="64" spans="1:6" ht="15">
      <c r="A64" s="34">
        <v>58</v>
      </c>
      <c r="B64" s="58" t="s">
        <v>1050</v>
      </c>
      <c r="C64" s="30"/>
      <c r="D64" s="33"/>
      <c r="E64" s="100"/>
      <c r="F64" s="98"/>
    </row>
    <row r="65" spans="1:6" ht="15">
      <c r="A65" s="34">
        <v>59</v>
      </c>
      <c r="B65" s="58" t="s">
        <v>1051</v>
      </c>
      <c r="C65" s="99"/>
      <c r="D65" s="33"/>
      <c r="E65" s="100"/>
      <c r="F65" s="98"/>
    </row>
    <row r="66" spans="1:6" ht="15">
      <c r="A66" s="34">
        <v>60</v>
      </c>
      <c r="B66" s="58" t="s">
        <v>1052</v>
      </c>
      <c r="C66" s="30"/>
      <c r="D66" s="33"/>
      <c r="E66" s="100"/>
      <c r="F66" s="98"/>
    </row>
    <row r="67" spans="1:6" ht="15">
      <c r="A67" s="34">
        <v>61</v>
      </c>
      <c r="B67" s="58" t="s">
        <v>1053</v>
      </c>
      <c r="C67" s="99"/>
      <c r="D67" s="33"/>
      <c r="E67" s="100"/>
      <c r="F67" s="98"/>
    </row>
    <row r="68" spans="1:6" ht="15">
      <c r="A68" s="34">
        <v>62</v>
      </c>
      <c r="B68" s="58" t="s">
        <v>1054</v>
      </c>
      <c r="C68" s="99"/>
      <c r="D68" s="33"/>
      <c r="E68" s="100"/>
      <c r="F68" s="98"/>
    </row>
    <row r="69" spans="1:6" ht="15">
      <c r="A69" s="34">
        <v>63</v>
      </c>
      <c r="B69" s="58" t="s">
        <v>1055</v>
      </c>
      <c r="C69" s="99"/>
      <c r="D69" s="33"/>
      <c r="E69" s="100"/>
      <c r="F69" s="98"/>
    </row>
    <row r="70" spans="1:6" ht="15">
      <c r="A70" s="34">
        <v>64</v>
      </c>
      <c r="B70" s="58" t="s">
        <v>1056</v>
      </c>
      <c r="C70" s="99"/>
      <c r="D70" s="33"/>
      <c r="E70" s="100"/>
      <c r="F70" s="98"/>
    </row>
    <row r="71" spans="1:6" ht="15">
      <c r="A71" s="34">
        <v>65</v>
      </c>
      <c r="B71" s="58" t="s">
        <v>1057</v>
      </c>
      <c r="C71" s="99"/>
      <c r="D71" s="33"/>
      <c r="E71" s="100"/>
      <c r="F71" s="98"/>
    </row>
    <row r="72" spans="1:6" ht="15">
      <c r="A72" s="34">
        <v>66</v>
      </c>
      <c r="B72" s="58" t="s">
        <v>1058</v>
      </c>
      <c r="C72" s="99"/>
      <c r="D72" s="33"/>
      <c r="E72" s="100"/>
      <c r="F72" s="98"/>
    </row>
    <row r="73" spans="1:6" ht="15">
      <c r="A73" s="34">
        <v>67</v>
      </c>
      <c r="B73" s="58" t="s">
        <v>1059</v>
      </c>
      <c r="C73" s="99"/>
      <c r="D73" s="33"/>
      <c r="E73" s="100"/>
      <c r="F73" s="22"/>
    </row>
    <row r="74" spans="1:6" ht="15">
      <c r="A74" s="34">
        <v>68</v>
      </c>
      <c r="B74" s="58" t="s">
        <v>1060</v>
      </c>
      <c r="C74" s="99"/>
      <c r="D74" s="33"/>
      <c r="E74" s="100"/>
      <c r="F74" s="98"/>
    </row>
    <row r="75" spans="1:6">
      <c r="A75" s="34">
        <v>69</v>
      </c>
      <c r="B75" s="58" t="s">
        <v>1061</v>
      </c>
      <c r="C75" s="30"/>
      <c r="D75" s="22"/>
      <c r="E75" s="22"/>
      <c r="F75" s="98"/>
    </row>
    <row r="76" spans="1:6" ht="15">
      <c r="A76" s="34">
        <v>70</v>
      </c>
      <c r="B76" s="58" t="s">
        <v>1062</v>
      </c>
      <c r="C76" s="30"/>
      <c r="D76" s="22"/>
      <c r="E76" s="100"/>
      <c r="F76" s="98"/>
    </row>
    <row r="77" spans="1:6" ht="15">
      <c r="A77" s="34">
        <v>71</v>
      </c>
      <c r="B77" s="58" t="s">
        <v>1063</v>
      </c>
      <c r="C77" s="30"/>
      <c r="D77" s="22"/>
      <c r="E77" s="100"/>
      <c r="F77" s="98"/>
    </row>
    <row r="78" spans="1:6" ht="15">
      <c r="A78" s="34">
        <v>72</v>
      </c>
      <c r="B78" s="58" t="s">
        <v>1047</v>
      </c>
      <c r="C78" s="30"/>
      <c r="D78" s="22"/>
      <c r="E78" s="100"/>
      <c r="F78" s="98"/>
    </row>
    <row r="79" spans="1:6" ht="16.5">
      <c r="A79" s="40"/>
      <c r="B79" s="103" t="s">
        <v>1064</v>
      </c>
      <c r="C79" s="30"/>
      <c r="D79" s="22"/>
      <c r="E79" s="100"/>
      <c r="F79" s="98"/>
    </row>
    <row r="80" spans="1:6" ht="15">
      <c r="A80" s="34">
        <v>73</v>
      </c>
      <c r="B80" s="58" t="s">
        <v>1065</v>
      </c>
      <c r="C80" s="30"/>
      <c r="D80" s="22"/>
      <c r="E80" s="100"/>
      <c r="F80" s="98"/>
    </row>
    <row r="81" spans="1:6" ht="15">
      <c r="A81" s="34">
        <v>74</v>
      </c>
      <c r="B81" s="58" t="s">
        <v>1066</v>
      </c>
      <c r="C81" s="30"/>
      <c r="D81" s="22"/>
      <c r="E81" s="100"/>
      <c r="F81" s="98"/>
    </row>
    <row r="82" spans="1:6" ht="15">
      <c r="A82" s="34">
        <v>75</v>
      </c>
      <c r="B82" s="74" t="s">
        <v>1067</v>
      </c>
      <c r="C82" s="30"/>
      <c r="D82" s="22"/>
      <c r="E82" s="100"/>
      <c r="F82" s="98"/>
    </row>
    <row r="83" spans="1:6" ht="15">
      <c r="A83" s="34">
        <v>76</v>
      </c>
      <c r="B83" s="58" t="s">
        <v>1068</v>
      </c>
      <c r="C83" s="30"/>
      <c r="D83" s="22"/>
      <c r="E83" s="100"/>
      <c r="F83" s="98"/>
    </row>
    <row r="84" spans="1:6" ht="15">
      <c r="A84" s="34">
        <v>77</v>
      </c>
      <c r="B84" s="58" t="s">
        <v>1069</v>
      </c>
      <c r="C84" s="30"/>
      <c r="D84" s="22"/>
      <c r="E84" s="100"/>
      <c r="F84" s="98"/>
    </row>
    <row r="85" spans="1:6" ht="15">
      <c r="A85" s="34">
        <v>78</v>
      </c>
      <c r="B85" s="58" t="s">
        <v>1070</v>
      </c>
      <c r="C85" s="30"/>
      <c r="D85" s="22"/>
      <c r="E85" s="100"/>
      <c r="F85" s="98"/>
    </row>
    <row r="86" spans="1:6" ht="15">
      <c r="A86" s="34">
        <v>79</v>
      </c>
      <c r="B86" s="58" t="s">
        <v>1071</v>
      </c>
      <c r="C86" s="30"/>
      <c r="D86" s="22"/>
      <c r="E86" s="100"/>
      <c r="F86" s="98"/>
    </row>
    <row r="87" spans="1:6" ht="15">
      <c r="A87" s="34">
        <v>80</v>
      </c>
      <c r="B87" s="58" t="s">
        <v>1072</v>
      </c>
      <c r="C87" s="30"/>
      <c r="D87" s="22"/>
      <c r="E87" s="100"/>
      <c r="F87" s="98"/>
    </row>
    <row r="88" spans="1:6" ht="15">
      <c r="A88" s="34">
        <v>81</v>
      </c>
      <c r="B88" s="58" t="s">
        <v>1073</v>
      </c>
      <c r="C88" s="30"/>
      <c r="D88" s="22"/>
      <c r="E88" s="100"/>
      <c r="F88" s="22"/>
    </row>
    <row r="89" spans="1:6" ht="15">
      <c r="A89" s="34">
        <v>82</v>
      </c>
      <c r="B89" s="58" t="s">
        <v>1074</v>
      </c>
      <c r="C89" s="30"/>
      <c r="D89" s="22"/>
      <c r="E89" s="100"/>
      <c r="F89" s="98"/>
    </row>
    <row r="90" spans="1:6">
      <c r="A90" s="34">
        <v>83</v>
      </c>
      <c r="B90" s="58" t="s">
        <v>1075</v>
      </c>
      <c r="C90" s="30"/>
      <c r="D90" s="22"/>
      <c r="E90" s="22"/>
      <c r="F90" s="98"/>
    </row>
    <row r="91" spans="1:6" ht="15">
      <c r="A91" s="34">
        <v>84</v>
      </c>
      <c r="B91" s="58" t="s">
        <v>1047</v>
      </c>
      <c r="C91" s="30"/>
      <c r="D91" s="22"/>
      <c r="E91" s="100"/>
      <c r="F91" s="98"/>
    </row>
    <row r="92" spans="1:6" ht="15">
      <c r="A92" s="75"/>
      <c r="B92" s="104" t="s">
        <v>1076</v>
      </c>
      <c r="C92" s="30"/>
      <c r="D92" s="22"/>
      <c r="E92" s="100"/>
      <c r="F92" s="98"/>
    </row>
    <row r="93" spans="1:6" ht="15">
      <c r="A93" s="34">
        <v>85</v>
      </c>
      <c r="B93" s="58" t="s">
        <v>1077</v>
      </c>
      <c r="C93" s="30"/>
      <c r="D93" s="22"/>
      <c r="E93" s="100"/>
      <c r="F93" s="98"/>
    </row>
    <row r="94" spans="1:6" ht="15">
      <c r="A94" s="34">
        <v>86</v>
      </c>
      <c r="B94" s="58" t="s">
        <v>1078</v>
      </c>
      <c r="C94" s="30"/>
      <c r="D94" s="22"/>
      <c r="E94" s="100"/>
      <c r="F94" s="98"/>
    </row>
    <row r="95" spans="1:6" ht="15">
      <c r="A95" s="34">
        <v>87</v>
      </c>
      <c r="B95" s="58" t="s">
        <v>1079</v>
      </c>
      <c r="C95" s="30"/>
      <c r="D95" s="22"/>
      <c r="E95" s="100"/>
      <c r="F95" s="98"/>
    </row>
    <row r="96" spans="1:6" ht="15">
      <c r="A96" s="34">
        <v>88</v>
      </c>
      <c r="B96" s="58" t="s">
        <v>1080</v>
      </c>
      <c r="C96" s="30"/>
      <c r="D96" s="22"/>
      <c r="E96" s="100"/>
      <c r="F96" s="98"/>
    </row>
    <row r="97" spans="1:6" ht="15">
      <c r="A97" s="34">
        <v>89</v>
      </c>
      <c r="B97" s="58" t="s">
        <v>1081</v>
      </c>
      <c r="C97" s="30"/>
      <c r="D97" s="22"/>
      <c r="E97" s="100"/>
      <c r="F97" s="98"/>
    </row>
    <row r="98" spans="1:6" ht="15">
      <c r="A98" s="34">
        <v>90</v>
      </c>
      <c r="B98" s="58" t="s">
        <v>1082</v>
      </c>
      <c r="C98" s="30"/>
      <c r="D98" s="22"/>
      <c r="E98" s="100"/>
      <c r="F98" s="98"/>
    </row>
    <row r="99" spans="1:6" ht="15">
      <c r="A99" s="34">
        <v>91</v>
      </c>
      <c r="B99" s="58" t="s">
        <v>1083</v>
      </c>
      <c r="C99" s="30"/>
      <c r="D99" s="22"/>
      <c r="E99" s="100"/>
      <c r="F99" s="98"/>
    </row>
    <row r="100" spans="1:6" ht="15">
      <c r="A100" s="34">
        <v>92</v>
      </c>
      <c r="B100" s="58" t="s">
        <v>1047</v>
      </c>
      <c r="C100" s="30"/>
      <c r="D100" s="22"/>
      <c r="E100" s="100"/>
      <c r="F100" s="98"/>
    </row>
    <row r="101" spans="1:6" ht="16.5">
      <c r="A101" s="90"/>
      <c r="B101" s="103" t="s">
        <v>783</v>
      </c>
      <c r="C101" s="30"/>
      <c r="D101" s="22"/>
      <c r="E101" s="100"/>
      <c r="F101" s="98"/>
    </row>
    <row r="102" spans="1:6" ht="15">
      <c r="A102" s="34">
        <v>93</v>
      </c>
      <c r="B102" s="58" t="s">
        <v>769</v>
      </c>
      <c r="C102" s="34"/>
      <c r="D102" s="22"/>
      <c r="E102" s="100"/>
      <c r="F102" s="98"/>
    </row>
    <row r="103" spans="1:6" ht="15">
      <c r="A103" s="34">
        <v>94</v>
      </c>
      <c r="B103" s="58" t="s">
        <v>772</v>
      </c>
      <c r="C103" s="30"/>
      <c r="D103" s="22"/>
      <c r="E103" s="100"/>
      <c r="F103" s="22"/>
    </row>
    <row r="104" spans="1:6" ht="15">
      <c r="A104" s="34">
        <v>95</v>
      </c>
      <c r="B104" s="58" t="s">
        <v>776</v>
      </c>
      <c r="C104" s="30"/>
      <c r="D104" s="22"/>
      <c r="E104" s="100"/>
      <c r="F104" s="98"/>
    </row>
    <row r="105" spans="1:6">
      <c r="A105" s="34">
        <v>96</v>
      </c>
      <c r="B105" s="58" t="s">
        <v>779</v>
      </c>
      <c r="C105" s="30"/>
      <c r="D105" s="22"/>
      <c r="E105" s="22"/>
      <c r="F105" s="98"/>
    </row>
    <row r="106" spans="1:6" ht="15">
      <c r="A106" s="34">
        <v>97</v>
      </c>
      <c r="B106" s="58" t="s">
        <v>787</v>
      </c>
      <c r="C106" s="30"/>
      <c r="D106" s="22"/>
      <c r="E106" s="100"/>
      <c r="F106" s="98"/>
    </row>
    <row r="107" spans="1:6" ht="15">
      <c r="A107" s="34">
        <v>98</v>
      </c>
      <c r="B107" s="58" t="s">
        <v>791</v>
      </c>
      <c r="C107" s="30"/>
      <c r="D107" s="22"/>
      <c r="E107" s="100"/>
      <c r="F107" s="98"/>
    </row>
    <row r="108" spans="1:6" ht="15">
      <c r="A108" s="34">
        <v>99</v>
      </c>
      <c r="B108" s="58" t="s">
        <v>795</v>
      </c>
      <c r="C108" s="30"/>
      <c r="D108" s="22"/>
      <c r="E108" s="100"/>
      <c r="F108" s="98"/>
    </row>
    <row r="109" spans="1:6" ht="15">
      <c r="A109" s="34">
        <v>100</v>
      </c>
      <c r="B109" s="58" t="s">
        <v>799</v>
      </c>
      <c r="C109" s="30"/>
      <c r="D109" s="22"/>
      <c r="E109" s="100"/>
      <c r="F109" s="98"/>
    </row>
    <row r="110" spans="1:6" ht="15">
      <c r="A110" s="34">
        <v>101</v>
      </c>
      <c r="B110" s="58" t="s">
        <v>803</v>
      </c>
      <c r="C110" s="30"/>
      <c r="D110" s="22"/>
      <c r="E110" s="100"/>
      <c r="F110" s="98"/>
    </row>
    <row r="111" spans="1:6" ht="15">
      <c r="A111" s="34">
        <v>102</v>
      </c>
      <c r="B111" s="58" t="s">
        <v>783</v>
      </c>
      <c r="C111" s="30"/>
      <c r="D111" s="22"/>
      <c r="E111" s="100"/>
      <c r="F111" s="98"/>
    </row>
    <row r="112" spans="1:6" ht="15">
      <c r="A112" s="34">
        <v>103</v>
      </c>
      <c r="B112" s="58" t="s">
        <v>810</v>
      </c>
      <c r="C112" s="30"/>
      <c r="D112" s="22"/>
      <c r="E112" s="100"/>
      <c r="F112" s="98"/>
    </row>
    <row r="113" spans="1:6" ht="15">
      <c r="A113" s="34">
        <v>104</v>
      </c>
      <c r="B113" s="58" t="s">
        <v>814</v>
      </c>
      <c r="C113" s="30"/>
      <c r="D113" s="22"/>
      <c r="E113" s="100"/>
      <c r="F113" s="98"/>
    </row>
    <row r="114" spans="1:6" ht="15">
      <c r="A114" s="34">
        <v>105</v>
      </c>
      <c r="B114" s="58" t="s">
        <v>822</v>
      </c>
      <c r="C114" s="30"/>
      <c r="D114" s="22"/>
      <c r="E114" s="100"/>
      <c r="F114" s="98"/>
    </row>
    <row r="115" spans="1:6" ht="15">
      <c r="A115" s="34">
        <v>106</v>
      </c>
      <c r="B115" s="58" t="s">
        <v>826</v>
      </c>
      <c r="C115" s="30"/>
      <c r="D115" s="22"/>
      <c r="E115" s="100"/>
      <c r="F115" s="98"/>
    </row>
    <row r="116" spans="1:6" ht="15">
      <c r="A116" s="34">
        <v>107</v>
      </c>
      <c r="B116" s="58" t="s">
        <v>830</v>
      </c>
      <c r="C116" s="30"/>
      <c r="D116" s="22"/>
      <c r="E116" s="100"/>
      <c r="F116" s="98"/>
    </row>
    <row r="117" spans="1:6" ht="15">
      <c r="A117" s="34">
        <v>108</v>
      </c>
      <c r="B117" s="58" t="s">
        <v>834</v>
      </c>
      <c r="C117" s="30"/>
      <c r="D117" s="22"/>
      <c r="E117" s="100"/>
      <c r="F117" s="98"/>
    </row>
    <row r="118" spans="1:6" ht="15">
      <c r="A118" s="34">
        <v>109</v>
      </c>
      <c r="B118" s="58" t="s">
        <v>838</v>
      </c>
      <c r="C118" s="30"/>
      <c r="D118" s="22"/>
      <c r="E118" s="100"/>
      <c r="F118" s="98"/>
    </row>
    <row r="119" spans="1:6" ht="16.5">
      <c r="A119" s="90"/>
      <c r="B119" s="103" t="s">
        <v>1084</v>
      </c>
      <c r="C119" s="30"/>
      <c r="D119" s="22"/>
      <c r="E119" s="100"/>
      <c r="F119" s="98"/>
    </row>
    <row r="120" spans="1:6" ht="25.5">
      <c r="A120" s="34">
        <v>110</v>
      </c>
      <c r="B120" s="58" t="s">
        <v>846</v>
      </c>
      <c r="C120" s="30"/>
      <c r="D120" s="22"/>
      <c r="E120" s="100"/>
      <c r="F120" s="98"/>
    </row>
    <row r="121" spans="1:6" ht="15">
      <c r="A121" s="34">
        <v>111</v>
      </c>
      <c r="B121" s="58" t="s">
        <v>850</v>
      </c>
      <c r="C121" s="30"/>
      <c r="D121" s="22"/>
      <c r="E121" s="100"/>
      <c r="F121" s="98"/>
    </row>
    <row r="122" spans="1:6" ht="15">
      <c r="A122" s="34">
        <v>112</v>
      </c>
      <c r="B122" s="58" t="s">
        <v>854</v>
      </c>
      <c r="C122" s="30"/>
      <c r="D122" s="22"/>
      <c r="E122" s="100"/>
      <c r="F122" s="98"/>
    </row>
    <row r="123" spans="1:6" ht="15">
      <c r="A123" s="34">
        <v>113</v>
      </c>
      <c r="B123" s="58" t="s">
        <v>858</v>
      </c>
      <c r="C123" s="34"/>
      <c r="D123" s="22"/>
      <c r="E123" s="100"/>
      <c r="F123" s="98"/>
    </row>
    <row r="124" spans="1:6" ht="15">
      <c r="A124" s="34">
        <v>114</v>
      </c>
      <c r="B124" s="58" t="s">
        <v>862</v>
      </c>
      <c r="C124" s="30"/>
      <c r="D124" s="22"/>
      <c r="E124" s="100"/>
      <c r="F124" s="98"/>
    </row>
    <row r="125" spans="1:6" ht="15">
      <c r="A125" s="34">
        <v>115</v>
      </c>
      <c r="B125" s="58" t="s">
        <v>866</v>
      </c>
      <c r="C125" s="30"/>
      <c r="D125" s="22"/>
      <c r="E125" s="100"/>
      <c r="F125" s="98"/>
    </row>
    <row r="126" spans="1:6" ht="15">
      <c r="A126" s="34">
        <v>116</v>
      </c>
      <c r="B126" s="58" t="s">
        <v>870</v>
      </c>
      <c r="C126" s="30"/>
      <c r="D126" s="22"/>
      <c r="E126" s="100"/>
      <c r="F126" s="98"/>
    </row>
    <row r="127" spans="1:6" ht="15">
      <c r="A127" s="34">
        <v>117</v>
      </c>
      <c r="B127" s="58" t="s">
        <v>874</v>
      </c>
      <c r="C127" s="30"/>
      <c r="D127" s="22"/>
      <c r="E127" s="100"/>
      <c r="F127" s="98"/>
    </row>
    <row r="128" spans="1:6" ht="15">
      <c r="A128" s="34">
        <v>118</v>
      </c>
      <c r="B128" s="58" t="s">
        <v>882</v>
      </c>
      <c r="C128" s="30"/>
      <c r="D128" s="22"/>
      <c r="E128" s="100"/>
      <c r="F128" s="98"/>
    </row>
    <row r="129" spans="1:6" ht="15">
      <c r="A129" s="34">
        <v>119</v>
      </c>
      <c r="B129" s="58" t="s">
        <v>885</v>
      </c>
      <c r="C129" s="30"/>
      <c r="D129" s="22"/>
      <c r="E129" s="100"/>
      <c r="F129" s="98"/>
    </row>
    <row r="130" spans="1:6" ht="15">
      <c r="A130" s="34">
        <v>120</v>
      </c>
      <c r="B130" s="58" t="s">
        <v>888</v>
      </c>
      <c r="C130" s="30"/>
      <c r="D130" s="22"/>
      <c r="E130" s="100"/>
      <c r="F130" s="98"/>
    </row>
    <row r="131" spans="1:6" ht="15">
      <c r="A131" s="34">
        <v>121</v>
      </c>
      <c r="B131" s="58" t="s">
        <v>892</v>
      </c>
      <c r="C131" s="30"/>
      <c r="D131" s="22"/>
      <c r="E131" s="100"/>
      <c r="F131" s="98"/>
    </row>
    <row r="132" spans="1:6" ht="15">
      <c r="A132" s="34">
        <v>122</v>
      </c>
      <c r="B132" s="58" t="s">
        <v>895</v>
      </c>
      <c r="C132" s="30"/>
      <c r="D132" s="22"/>
      <c r="E132" s="100"/>
      <c r="F132" s="98"/>
    </row>
    <row r="133" spans="1:6" ht="15">
      <c r="A133" s="34">
        <v>123</v>
      </c>
      <c r="B133" s="58" t="s">
        <v>899</v>
      </c>
      <c r="C133" s="30"/>
      <c r="D133" s="22"/>
      <c r="E133" s="100"/>
      <c r="F133" s="98"/>
    </row>
    <row r="134" spans="1:6" ht="15">
      <c r="A134" s="34">
        <v>124</v>
      </c>
      <c r="B134" s="58" t="s">
        <v>881</v>
      </c>
      <c r="C134" s="30"/>
      <c r="D134" s="22"/>
      <c r="E134" s="100"/>
      <c r="F134" s="98"/>
    </row>
    <row r="135" spans="1:6" ht="15">
      <c r="A135" s="34">
        <v>125</v>
      </c>
      <c r="B135" s="58" t="s">
        <v>902</v>
      </c>
      <c r="C135" s="30"/>
      <c r="D135" s="22"/>
      <c r="E135" s="100"/>
      <c r="F135" s="98"/>
    </row>
    <row r="136" spans="1:6" ht="15">
      <c r="A136" s="34">
        <v>126</v>
      </c>
      <c r="B136" s="58" t="s">
        <v>905</v>
      </c>
      <c r="C136" s="30"/>
      <c r="D136" s="22"/>
      <c r="E136" s="100"/>
      <c r="F136" s="98"/>
    </row>
    <row r="137" spans="1:6" ht="16.5">
      <c r="A137" s="90"/>
      <c r="B137" s="103" t="s">
        <v>1085</v>
      </c>
      <c r="C137" s="30"/>
      <c r="D137" s="22"/>
      <c r="E137" s="100"/>
      <c r="F137" s="98"/>
    </row>
    <row r="138" spans="1:6" ht="15">
      <c r="A138" s="34">
        <v>127</v>
      </c>
      <c r="B138" s="58" t="s">
        <v>1086</v>
      </c>
      <c r="C138" s="30"/>
      <c r="D138" s="22"/>
      <c r="E138" s="100"/>
      <c r="F138" s="98"/>
    </row>
    <row r="139" spans="1:6" ht="15">
      <c r="A139" s="34">
        <v>128</v>
      </c>
      <c r="B139" s="58" t="s">
        <v>1087</v>
      </c>
      <c r="C139" s="30"/>
      <c r="D139" s="22"/>
      <c r="E139" s="100"/>
      <c r="F139" s="98"/>
    </row>
    <row r="140" spans="1:6" ht="15">
      <c r="A140" s="34">
        <v>129</v>
      </c>
      <c r="B140" s="58" t="s">
        <v>1088</v>
      </c>
      <c r="C140" s="30"/>
      <c r="D140" s="22"/>
      <c r="E140" s="100"/>
      <c r="F140" s="98"/>
    </row>
    <row r="141" spans="1:6" ht="15">
      <c r="A141" s="34">
        <v>130</v>
      </c>
      <c r="B141" s="58" t="s">
        <v>1089</v>
      </c>
      <c r="C141" s="58"/>
      <c r="D141" s="22"/>
      <c r="E141" s="100"/>
      <c r="F141" s="98"/>
    </row>
    <row r="142" spans="1:6" ht="15">
      <c r="A142" s="34">
        <v>131</v>
      </c>
      <c r="B142" s="58" t="s">
        <v>1090</v>
      </c>
      <c r="C142" s="30"/>
      <c r="D142" s="22"/>
      <c r="E142" s="100"/>
      <c r="F142" s="98"/>
    </row>
    <row r="143" spans="1:6" ht="15">
      <c r="A143" s="34">
        <v>132</v>
      </c>
      <c r="B143" s="58" t="s">
        <v>1091</v>
      </c>
      <c r="C143" s="30"/>
      <c r="D143" s="22"/>
      <c r="E143" s="100"/>
      <c r="F143" s="98"/>
    </row>
    <row r="144" spans="1:6" ht="15">
      <c r="A144" s="34">
        <v>133</v>
      </c>
      <c r="B144" s="58" t="s">
        <v>1092</v>
      </c>
      <c r="C144" s="30"/>
      <c r="D144" s="22"/>
      <c r="E144" s="100"/>
      <c r="F144" s="98"/>
    </row>
    <row r="145" spans="1:6" ht="15">
      <c r="A145" s="34">
        <v>134</v>
      </c>
      <c r="B145" s="58" t="s">
        <v>1093</v>
      </c>
      <c r="C145" s="30"/>
      <c r="D145" s="22"/>
      <c r="E145" s="100"/>
      <c r="F145" s="98"/>
    </row>
    <row r="146" spans="1:6" ht="15">
      <c r="A146" s="34">
        <v>135</v>
      </c>
      <c r="B146" s="58" t="s">
        <v>1094</v>
      </c>
      <c r="C146" s="30"/>
      <c r="D146" s="22"/>
      <c r="E146" s="100"/>
      <c r="F146" s="98"/>
    </row>
    <row r="147" spans="1:6" ht="15">
      <c r="A147" s="34">
        <v>136</v>
      </c>
      <c r="B147" s="58" t="s">
        <v>1095</v>
      </c>
      <c r="C147" s="30"/>
      <c r="D147" s="22"/>
      <c r="E147" s="100"/>
      <c r="F147" s="98"/>
    </row>
    <row r="148" spans="1:6" ht="15">
      <c r="A148" s="34">
        <v>137</v>
      </c>
      <c r="B148" s="58" t="s">
        <v>1096</v>
      </c>
      <c r="C148" s="30"/>
      <c r="D148" s="22"/>
      <c r="E148" s="100"/>
      <c r="F148" s="98"/>
    </row>
    <row r="149" spans="1:6" ht="15">
      <c r="A149" s="34">
        <v>138</v>
      </c>
      <c r="B149" s="58" t="s">
        <v>1097</v>
      </c>
      <c r="C149" s="30"/>
      <c r="D149" s="22"/>
      <c r="E149" s="100"/>
      <c r="F149" s="98"/>
    </row>
    <row r="150" spans="1:6" ht="15">
      <c r="A150" s="34">
        <v>139</v>
      </c>
      <c r="B150" s="58" t="s">
        <v>1098</v>
      </c>
      <c r="C150" s="30"/>
      <c r="D150" s="22"/>
      <c r="E150" s="100"/>
      <c r="F150" s="98"/>
    </row>
    <row r="151" spans="1:6" ht="15">
      <c r="A151" s="34">
        <v>140</v>
      </c>
      <c r="B151" s="58" t="s">
        <v>1099</v>
      </c>
      <c r="C151" s="30"/>
      <c r="D151" s="22"/>
      <c r="E151" s="100"/>
      <c r="F151" s="98"/>
    </row>
    <row r="152" spans="1:6" ht="15">
      <c r="A152" s="34">
        <v>141</v>
      </c>
      <c r="B152" s="58" t="s">
        <v>1100</v>
      </c>
      <c r="C152" s="30"/>
      <c r="D152" s="22"/>
      <c r="E152" s="100"/>
      <c r="F152" s="98"/>
    </row>
    <row r="153" spans="1:6" ht="15">
      <c r="A153" s="34">
        <v>142</v>
      </c>
      <c r="B153" s="58" t="s">
        <v>1101</v>
      </c>
      <c r="C153" s="30"/>
      <c r="D153" s="22"/>
      <c r="E153" s="100"/>
      <c r="F153" s="98"/>
    </row>
    <row r="154" spans="1:6" ht="15">
      <c r="A154" s="34">
        <v>143</v>
      </c>
      <c r="B154" s="58" t="s">
        <v>1102</v>
      </c>
      <c r="C154" s="30"/>
      <c r="D154" s="22"/>
      <c r="E154" s="100"/>
      <c r="F154" s="98"/>
    </row>
    <row r="155" spans="1:6" ht="15">
      <c r="A155" s="34">
        <v>144</v>
      </c>
      <c r="B155" s="58" t="s">
        <v>1103</v>
      </c>
      <c r="C155" s="30"/>
      <c r="D155" s="22"/>
      <c r="E155" s="100"/>
      <c r="F155" s="98"/>
    </row>
    <row r="156" spans="1:6" ht="15">
      <c r="A156" s="34">
        <v>145</v>
      </c>
      <c r="B156" s="58" t="s">
        <v>1104</v>
      </c>
      <c r="C156" s="30"/>
      <c r="D156" s="22"/>
      <c r="E156" s="100"/>
      <c r="F156" s="98"/>
    </row>
    <row r="157" spans="1:6" ht="15">
      <c r="A157" s="34">
        <v>146</v>
      </c>
      <c r="B157" s="58" t="s">
        <v>1105</v>
      </c>
      <c r="C157" s="30"/>
      <c r="D157" s="22"/>
      <c r="E157" s="100"/>
      <c r="F157" s="98"/>
    </row>
    <row r="158" spans="1:6" ht="33">
      <c r="A158" s="90"/>
      <c r="B158" s="103" t="s">
        <v>1106</v>
      </c>
      <c r="C158" s="30"/>
      <c r="D158" s="22"/>
      <c r="E158" s="100"/>
      <c r="F158" s="98"/>
    </row>
    <row r="159" spans="1:6" ht="15">
      <c r="A159" s="34">
        <v>147</v>
      </c>
      <c r="B159" s="58" t="s">
        <v>1107</v>
      </c>
      <c r="C159" s="34"/>
      <c r="D159" s="22"/>
      <c r="E159" s="100"/>
      <c r="F159" s="98"/>
    </row>
    <row r="160" spans="1:6" ht="15">
      <c r="A160" s="34">
        <v>148</v>
      </c>
      <c r="B160" s="58" t="s">
        <v>1108</v>
      </c>
      <c r="C160" s="30"/>
      <c r="D160" s="22"/>
      <c r="E160" s="100"/>
      <c r="F160" s="98"/>
    </row>
    <row r="161" spans="1:6" ht="15">
      <c r="A161" s="34">
        <v>149</v>
      </c>
      <c r="B161" s="58" t="s">
        <v>1109</v>
      </c>
      <c r="C161" s="30"/>
      <c r="D161" s="22"/>
      <c r="E161" s="100"/>
      <c r="F161" s="98"/>
    </row>
    <row r="162" spans="1:6" ht="15">
      <c r="A162" s="34">
        <v>150</v>
      </c>
      <c r="B162" s="58" t="s">
        <v>1110</v>
      </c>
      <c r="C162" s="30"/>
      <c r="D162" s="22"/>
      <c r="E162" s="100"/>
      <c r="F162" s="98"/>
    </row>
    <row r="163" spans="1:6" ht="15">
      <c r="A163" s="34">
        <v>151</v>
      </c>
      <c r="B163" s="58" t="s">
        <v>1111</v>
      </c>
      <c r="C163" s="30"/>
      <c r="D163" s="22"/>
      <c r="E163" s="100"/>
      <c r="F163" s="98"/>
    </row>
    <row r="164" spans="1:6" ht="15">
      <c r="A164" s="34">
        <v>152</v>
      </c>
      <c r="B164" s="58" t="s">
        <v>1112</v>
      </c>
      <c r="C164" s="30"/>
      <c r="D164" s="22"/>
      <c r="E164" s="100"/>
      <c r="F164" s="98"/>
    </row>
    <row r="165" spans="1:6" ht="15">
      <c r="A165" s="34">
        <v>153</v>
      </c>
      <c r="B165" s="74" t="s">
        <v>1113</v>
      </c>
      <c r="C165" s="30"/>
      <c r="D165" s="22"/>
      <c r="E165" s="100"/>
      <c r="F165" s="98"/>
    </row>
    <row r="166" spans="1:6" ht="15">
      <c r="A166" s="34">
        <v>154</v>
      </c>
      <c r="B166" s="58" t="s">
        <v>1114</v>
      </c>
      <c r="C166" s="30"/>
      <c r="D166" s="22"/>
      <c r="E166" s="100"/>
      <c r="F166" s="98"/>
    </row>
    <row r="167" spans="1:6" ht="25.5">
      <c r="A167" s="34">
        <v>155</v>
      </c>
      <c r="B167" s="58" t="s">
        <v>1115</v>
      </c>
      <c r="C167" s="30"/>
      <c r="D167" s="22"/>
      <c r="E167" s="100"/>
      <c r="F167" s="98"/>
    </row>
    <row r="168" spans="1:6" ht="15">
      <c r="A168" s="34">
        <v>156</v>
      </c>
      <c r="B168" s="58" t="s">
        <v>1116</v>
      </c>
      <c r="C168" s="30"/>
      <c r="D168" s="22"/>
      <c r="E168" s="100"/>
      <c r="F168" s="98"/>
    </row>
    <row r="169" spans="1:6" ht="15">
      <c r="A169" s="34">
        <v>157</v>
      </c>
      <c r="B169" s="58" t="s">
        <v>1117</v>
      </c>
      <c r="C169" s="30"/>
      <c r="D169" s="22"/>
      <c r="E169" s="100"/>
      <c r="F169" s="98"/>
    </row>
    <row r="170" spans="1:6" ht="15">
      <c r="A170" s="34">
        <v>158</v>
      </c>
      <c r="B170" s="58" t="s">
        <v>1118</v>
      </c>
      <c r="C170" s="30"/>
      <c r="D170" s="22"/>
      <c r="E170" s="100"/>
      <c r="F170" s="98"/>
    </row>
    <row r="171" spans="1:6" ht="15">
      <c r="A171" s="34">
        <v>159</v>
      </c>
      <c r="B171" s="58" t="s">
        <v>905</v>
      </c>
      <c r="C171" s="30"/>
      <c r="D171" s="22"/>
      <c r="E171" s="100"/>
      <c r="F171" s="98"/>
    </row>
    <row r="172" spans="1:6" ht="15">
      <c r="A172" s="34">
        <v>160</v>
      </c>
      <c r="B172" s="58" t="s">
        <v>1119</v>
      </c>
      <c r="C172" s="30"/>
      <c r="D172" s="22"/>
      <c r="E172" s="100"/>
      <c r="F172" s="98"/>
    </row>
    <row r="173" spans="1:6" ht="15">
      <c r="A173" s="90"/>
      <c r="B173" s="90"/>
      <c r="C173" s="75"/>
      <c r="D173" s="22"/>
      <c r="E173" s="100"/>
      <c r="F173" s="98"/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5"/>
  <sheetViews>
    <sheetView workbookViewId="0"/>
  </sheetViews>
  <sheetFormatPr defaultColWidth="14.42578125" defaultRowHeight="12.75" customHeight="1"/>
  <cols>
    <col min="1" max="1" width="6.7109375" customWidth="1"/>
    <col min="2" max="7" width="10.140625" customWidth="1"/>
    <col min="8" max="8" width="11.28515625" customWidth="1"/>
    <col min="9" max="9" width="35.5703125" customWidth="1"/>
  </cols>
  <sheetData>
    <row r="1" spans="1:9" ht="12.75" customHeight="1">
      <c r="A1" s="105" t="s">
        <v>1120</v>
      </c>
    </row>
    <row r="3" spans="1:9" ht="12.75" customHeight="1">
      <c r="A3" s="106" t="s">
        <v>1121</v>
      </c>
      <c r="B3" s="106" t="s">
        <v>1122</v>
      </c>
      <c r="C3" s="106" t="s">
        <v>1123</v>
      </c>
      <c r="D3" s="106" t="s">
        <v>1124</v>
      </c>
      <c r="E3" s="106" t="s">
        <v>1125</v>
      </c>
      <c r="F3" s="106" t="s">
        <v>1126</v>
      </c>
      <c r="G3" s="106" t="s">
        <v>1127</v>
      </c>
      <c r="H3" s="106" t="s">
        <v>1128</v>
      </c>
    </row>
    <row r="4" spans="1:9" ht="12.75" customHeight="1">
      <c r="B4" s="107">
        <f t="shared" ref="B4:H4" si="0">B5-7</f>
        <v>44424</v>
      </c>
      <c r="C4" s="107">
        <f t="shared" si="0"/>
        <v>44425</v>
      </c>
      <c r="D4" s="107">
        <f t="shared" si="0"/>
        <v>44426</v>
      </c>
      <c r="E4" s="107">
        <f t="shared" si="0"/>
        <v>44427</v>
      </c>
      <c r="F4" s="107">
        <f t="shared" si="0"/>
        <v>44428</v>
      </c>
      <c r="G4" s="107">
        <f t="shared" si="0"/>
        <v>44429</v>
      </c>
      <c r="H4" s="107">
        <f t="shared" si="0"/>
        <v>44430</v>
      </c>
    </row>
    <row r="5" spans="1:9" ht="12.75" customHeight="1">
      <c r="B5" s="107">
        <f t="shared" ref="B5:G5" si="1">C5-1</f>
        <v>44431</v>
      </c>
      <c r="C5" s="107">
        <f t="shared" si="1"/>
        <v>44432</v>
      </c>
      <c r="D5" s="107">
        <f t="shared" si="1"/>
        <v>44433</v>
      </c>
      <c r="E5" s="107">
        <f t="shared" si="1"/>
        <v>44434</v>
      </c>
      <c r="F5" s="107">
        <f t="shared" si="1"/>
        <v>44435</v>
      </c>
      <c r="G5" s="107">
        <f t="shared" si="1"/>
        <v>44436</v>
      </c>
      <c r="H5" s="108">
        <v>44437</v>
      </c>
    </row>
    <row r="6" spans="1:9" ht="12.75" customHeight="1">
      <c r="A6" s="106">
        <v>1</v>
      </c>
      <c r="B6" s="109">
        <f t="shared" ref="B6:H6" si="2">B5+7</f>
        <v>44438</v>
      </c>
      <c r="C6" s="107">
        <f t="shared" si="2"/>
        <v>44439</v>
      </c>
      <c r="D6" s="110">
        <f t="shared" si="2"/>
        <v>44440</v>
      </c>
      <c r="E6" s="111">
        <f t="shared" si="2"/>
        <v>44441</v>
      </c>
      <c r="F6" s="107">
        <f t="shared" si="2"/>
        <v>44442</v>
      </c>
      <c r="G6" s="111">
        <f t="shared" si="2"/>
        <v>44443</v>
      </c>
      <c r="H6" s="108">
        <f t="shared" si="2"/>
        <v>44444</v>
      </c>
      <c r="I6" s="60" t="s">
        <v>1129</v>
      </c>
    </row>
    <row r="7" spans="1:9" ht="12.75" customHeight="1">
      <c r="A7" s="106">
        <v>2</v>
      </c>
      <c r="B7" s="107">
        <f t="shared" ref="B7:H7" si="3">B6+7</f>
        <v>44445</v>
      </c>
      <c r="C7" s="107">
        <f t="shared" si="3"/>
        <v>44446</v>
      </c>
      <c r="D7" s="107">
        <f t="shared" si="3"/>
        <v>44447</v>
      </c>
      <c r="E7" s="107">
        <f t="shared" si="3"/>
        <v>44448</v>
      </c>
      <c r="F7" s="107">
        <f t="shared" si="3"/>
        <v>44449</v>
      </c>
      <c r="G7" s="107">
        <f t="shared" si="3"/>
        <v>44450</v>
      </c>
      <c r="H7" s="107">
        <f t="shared" si="3"/>
        <v>44451</v>
      </c>
    </row>
    <row r="8" spans="1:9" ht="12.75" customHeight="1">
      <c r="A8" s="106">
        <v>3</v>
      </c>
      <c r="B8" s="107">
        <f t="shared" ref="B8:H8" si="4">B7+7</f>
        <v>44452</v>
      </c>
      <c r="C8" s="107">
        <f t="shared" si="4"/>
        <v>44453</v>
      </c>
      <c r="D8" s="107">
        <f t="shared" si="4"/>
        <v>44454</v>
      </c>
      <c r="E8" s="107">
        <f t="shared" si="4"/>
        <v>44455</v>
      </c>
      <c r="F8" s="107">
        <f t="shared" si="4"/>
        <v>44456</v>
      </c>
      <c r="G8" s="107">
        <f t="shared" si="4"/>
        <v>44457</v>
      </c>
      <c r="H8" s="107">
        <f t="shared" si="4"/>
        <v>44458</v>
      </c>
    </row>
    <row r="9" spans="1:9" ht="12.75" customHeight="1">
      <c r="A9" s="106">
        <v>4</v>
      </c>
      <c r="B9" s="107">
        <f t="shared" ref="B9:H9" si="5">B8+7</f>
        <v>44459</v>
      </c>
      <c r="C9" s="107">
        <f t="shared" si="5"/>
        <v>44460</v>
      </c>
      <c r="D9" s="107">
        <f t="shared" si="5"/>
        <v>44461</v>
      </c>
      <c r="E9" s="107">
        <f t="shared" si="5"/>
        <v>44462</v>
      </c>
      <c r="F9" s="107">
        <f t="shared" si="5"/>
        <v>44463</v>
      </c>
      <c r="G9" s="107">
        <f t="shared" si="5"/>
        <v>44464</v>
      </c>
      <c r="H9" s="107">
        <f t="shared" si="5"/>
        <v>44465</v>
      </c>
    </row>
    <row r="10" spans="1:9" ht="12.75" customHeight="1">
      <c r="A10" s="106">
        <v>5</v>
      </c>
      <c r="B10" s="107">
        <f t="shared" ref="B10:H10" si="6">B9+7</f>
        <v>44466</v>
      </c>
      <c r="C10" s="107">
        <f t="shared" si="6"/>
        <v>44467</v>
      </c>
      <c r="D10" s="107">
        <f t="shared" si="6"/>
        <v>44468</v>
      </c>
      <c r="E10" s="107">
        <f t="shared" si="6"/>
        <v>44469</v>
      </c>
      <c r="F10" s="107">
        <f t="shared" si="6"/>
        <v>44470</v>
      </c>
      <c r="G10" s="107">
        <f t="shared" si="6"/>
        <v>44471</v>
      </c>
      <c r="H10" s="107">
        <f t="shared" si="6"/>
        <v>44472</v>
      </c>
    </row>
    <row r="11" spans="1:9" ht="12.75" customHeight="1">
      <c r="A11" s="106">
        <v>6</v>
      </c>
      <c r="B11" s="107">
        <f t="shared" ref="B11:H11" si="7">B10+7</f>
        <v>44473</v>
      </c>
      <c r="C11" s="107">
        <f t="shared" si="7"/>
        <v>44474</v>
      </c>
      <c r="D11" s="107">
        <f t="shared" si="7"/>
        <v>44475</v>
      </c>
      <c r="E11" s="107">
        <f t="shared" si="7"/>
        <v>44476</v>
      </c>
      <c r="F11" s="107">
        <f t="shared" si="7"/>
        <v>44477</v>
      </c>
      <c r="G11" s="107">
        <f t="shared" si="7"/>
        <v>44478</v>
      </c>
      <c r="H11" s="111">
        <f t="shared" si="7"/>
        <v>44479</v>
      </c>
    </row>
    <row r="12" spans="1:9" ht="12.75" customHeight="1">
      <c r="A12" s="106">
        <v>7</v>
      </c>
      <c r="B12" s="107">
        <f t="shared" ref="B12:H12" si="8">B11+7</f>
        <v>44480</v>
      </c>
      <c r="C12" s="107">
        <f t="shared" si="8"/>
        <v>44481</v>
      </c>
      <c r="D12" s="107">
        <f t="shared" si="8"/>
        <v>44482</v>
      </c>
      <c r="E12" s="112">
        <f t="shared" si="8"/>
        <v>44483</v>
      </c>
      <c r="F12" s="107">
        <f t="shared" si="8"/>
        <v>44484</v>
      </c>
      <c r="G12" s="107">
        <f t="shared" si="8"/>
        <v>44485</v>
      </c>
      <c r="H12" s="111">
        <f t="shared" si="8"/>
        <v>44486</v>
      </c>
    </row>
    <row r="13" spans="1:9" ht="12.75" customHeight="1">
      <c r="B13" s="107">
        <f t="shared" ref="B13:H13" si="9">B12+7</f>
        <v>44487</v>
      </c>
      <c r="C13" s="107">
        <f t="shared" si="9"/>
        <v>44488</v>
      </c>
      <c r="D13" s="107">
        <f t="shared" si="9"/>
        <v>44489</v>
      </c>
      <c r="E13" s="107">
        <f t="shared" si="9"/>
        <v>44490</v>
      </c>
      <c r="F13" s="107">
        <f t="shared" si="9"/>
        <v>44491</v>
      </c>
      <c r="G13" s="107">
        <f t="shared" si="9"/>
        <v>44492</v>
      </c>
      <c r="H13" s="111">
        <f t="shared" si="9"/>
        <v>44493</v>
      </c>
      <c r="I13" s="113" t="s">
        <v>1130</v>
      </c>
    </row>
    <row r="14" spans="1:9" ht="12.75" customHeight="1">
      <c r="A14" s="106">
        <v>8</v>
      </c>
      <c r="B14" s="107">
        <f t="shared" ref="B14:H14" si="10">B13+7</f>
        <v>44494</v>
      </c>
      <c r="C14" s="107">
        <f t="shared" si="10"/>
        <v>44495</v>
      </c>
      <c r="D14" s="107">
        <f t="shared" si="10"/>
        <v>44496</v>
      </c>
      <c r="E14" s="107">
        <f t="shared" si="10"/>
        <v>44497</v>
      </c>
      <c r="F14" s="107">
        <f t="shared" si="10"/>
        <v>44498</v>
      </c>
      <c r="G14" s="107">
        <f t="shared" si="10"/>
        <v>44499</v>
      </c>
      <c r="H14" s="107">
        <f t="shared" si="10"/>
        <v>44500</v>
      </c>
    </row>
    <row r="15" spans="1:9" ht="12.75" customHeight="1">
      <c r="A15" s="106">
        <v>9</v>
      </c>
      <c r="B15" s="107">
        <f t="shared" ref="B15:H15" si="11">B14+7</f>
        <v>44501</v>
      </c>
      <c r="C15" s="107">
        <f t="shared" si="11"/>
        <v>44502</v>
      </c>
      <c r="D15" s="107">
        <f t="shared" si="11"/>
        <v>44503</v>
      </c>
      <c r="E15" s="107">
        <f t="shared" si="11"/>
        <v>44504</v>
      </c>
      <c r="F15" s="107">
        <f t="shared" si="11"/>
        <v>44505</v>
      </c>
      <c r="G15" s="107">
        <f t="shared" si="11"/>
        <v>44506</v>
      </c>
      <c r="H15" s="107">
        <f t="shared" si="11"/>
        <v>44507</v>
      </c>
    </row>
    <row r="16" spans="1:9" ht="12.75" customHeight="1">
      <c r="A16" s="106">
        <v>10</v>
      </c>
      <c r="B16" s="111">
        <f t="shared" ref="B16:H16" si="12">B15+7</f>
        <v>44508</v>
      </c>
      <c r="C16" s="111">
        <f t="shared" si="12"/>
        <v>44509</v>
      </c>
      <c r="D16" s="111">
        <f t="shared" si="12"/>
        <v>44510</v>
      </c>
      <c r="E16" s="111">
        <f t="shared" si="12"/>
        <v>44511</v>
      </c>
      <c r="F16" s="111">
        <f t="shared" si="12"/>
        <v>44512</v>
      </c>
      <c r="G16" s="111">
        <f t="shared" si="12"/>
        <v>44513</v>
      </c>
      <c r="H16" s="111">
        <f t="shared" si="12"/>
        <v>44514</v>
      </c>
    </row>
    <row r="17" spans="1:9" ht="12.75" customHeight="1">
      <c r="A17" s="106">
        <v>11</v>
      </c>
      <c r="B17" s="111">
        <f t="shared" ref="B17:H17" si="13">B16+7</f>
        <v>44515</v>
      </c>
      <c r="C17" s="111">
        <f t="shared" si="13"/>
        <v>44516</v>
      </c>
      <c r="D17" s="111">
        <f t="shared" si="13"/>
        <v>44517</v>
      </c>
      <c r="E17" s="111">
        <f t="shared" si="13"/>
        <v>44518</v>
      </c>
      <c r="F17" s="111">
        <f t="shared" si="13"/>
        <v>44519</v>
      </c>
      <c r="G17" s="111">
        <f t="shared" si="13"/>
        <v>44520</v>
      </c>
      <c r="H17" s="111">
        <f t="shared" si="13"/>
        <v>44521</v>
      </c>
    </row>
    <row r="18" spans="1:9" ht="12.75" customHeight="1">
      <c r="A18" s="106">
        <v>12</v>
      </c>
      <c r="B18" s="111">
        <f t="shared" ref="B18:H18" si="14">B17+7</f>
        <v>44522</v>
      </c>
      <c r="C18" s="111">
        <f t="shared" si="14"/>
        <v>44523</v>
      </c>
      <c r="D18" s="111">
        <f t="shared" si="14"/>
        <v>44524</v>
      </c>
      <c r="E18" s="111">
        <f t="shared" si="14"/>
        <v>44525</v>
      </c>
      <c r="F18" s="111">
        <f t="shared" si="14"/>
        <v>44526</v>
      </c>
      <c r="G18" s="111">
        <f t="shared" si="14"/>
        <v>44527</v>
      </c>
      <c r="H18" s="111">
        <f t="shared" si="14"/>
        <v>44528</v>
      </c>
    </row>
    <row r="19" spans="1:9" ht="12.75" customHeight="1">
      <c r="A19" s="106">
        <v>13</v>
      </c>
      <c r="B19" s="107">
        <f t="shared" ref="B19:H19" si="15">B18+7</f>
        <v>44529</v>
      </c>
      <c r="C19" s="107">
        <f t="shared" si="15"/>
        <v>44530</v>
      </c>
      <c r="D19" s="107">
        <f t="shared" si="15"/>
        <v>44531</v>
      </c>
      <c r="E19" s="107">
        <f t="shared" si="15"/>
        <v>44532</v>
      </c>
      <c r="F19" s="107">
        <f t="shared" si="15"/>
        <v>44533</v>
      </c>
      <c r="G19" s="107">
        <f t="shared" si="15"/>
        <v>44534</v>
      </c>
      <c r="H19" s="107">
        <f t="shared" si="15"/>
        <v>44535</v>
      </c>
    </row>
    <row r="20" spans="1:9" ht="12.75" customHeight="1">
      <c r="A20" s="106">
        <v>14</v>
      </c>
      <c r="B20" s="111">
        <f t="shared" ref="B20:H20" si="16">B19+7</f>
        <v>44536</v>
      </c>
      <c r="C20" s="111">
        <f t="shared" si="16"/>
        <v>44537</v>
      </c>
      <c r="D20" s="111">
        <f t="shared" si="16"/>
        <v>44538</v>
      </c>
      <c r="E20" s="111">
        <f t="shared" si="16"/>
        <v>44539</v>
      </c>
      <c r="F20" s="111">
        <f t="shared" si="16"/>
        <v>44540</v>
      </c>
      <c r="G20" s="111">
        <f t="shared" si="16"/>
        <v>44541</v>
      </c>
      <c r="H20" s="111">
        <f t="shared" si="16"/>
        <v>44542</v>
      </c>
    </row>
    <row r="21" spans="1:9" ht="12.75" customHeight="1">
      <c r="A21" s="106">
        <v>15</v>
      </c>
      <c r="B21" s="111">
        <f t="shared" ref="B21:H21" si="17">B20+7</f>
        <v>44543</v>
      </c>
      <c r="C21" s="111">
        <f t="shared" si="17"/>
        <v>44544</v>
      </c>
      <c r="D21" s="111">
        <f t="shared" si="17"/>
        <v>44545</v>
      </c>
      <c r="E21" s="111">
        <f t="shared" si="17"/>
        <v>44546</v>
      </c>
      <c r="F21" s="111">
        <f t="shared" si="17"/>
        <v>44547</v>
      </c>
      <c r="G21" s="111">
        <f t="shared" si="17"/>
        <v>44548</v>
      </c>
      <c r="H21" s="111">
        <f t="shared" si="17"/>
        <v>44549</v>
      </c>
    </row>
    <row r="22" spans="1:9" ht="12.75" customHeight="1">
      <c r="A22" s="106">
        <v>16</v>
      </c>
      <c r="B22" s="111">
        <f t="shared" ref="B22:H22" si="18">B21+7</f>
        <v>44550</v>
      </c>
      <c r="C22" s="111">
        <f t="shared" si="18"/>
        <v>44551</v>
      </c>
      <c r="D22" s="111">
        <f t="shared" si="18"/>
        <v>44552</v>
      </c>
      <c r="E22" s="109">
        <f t="shared" si="18"/>
        <v>44553</v>
      </c>
      <c r="F22" s="111">
        <f t="shared" si="18"/>
        <v>44554</v>
      </c>
      <c r="G22" s="112">
        <f t="shared" si="18"/>
        <v>44555</v>
      </c>
      <c r="H22" s="109">
        <f t="shared" si="18"/>
        <v>44556</v>
      </c>
    </row>
    <row r="23" spans="1:9" ht="12.75" customHeight="1">
      <c r="B23" s="111">
        <f t="shared" ref="B23:H23" si="19">B22+7</f>
        <v>44557</v>
      </c>
      <c r="C23" s="111">
        <f t="shared" si="19"/>
        <v>44558</v>
      </c>
      <c r="D23" s="111">
        <f t="shared" si="19"/>
        <v>44559</v>
      </c>
      <c r="E23" s="111">
        <f t="shared" si="19"/>
        <v>44560</v>
      </c>
      <c r="F23" s="111">
        <f t="shared" si="19"/>
        <v>44561</v>
      </c>
      <c r="G23" s="112">
        <f t="shared" si="19"/>
        <v>44562</v>
      </c>
      <c r="H23" s="109">
        <f t="shared" si="19"/>
        <v>44563</v>
      </c>
      <c r="I23" s="113" t="s">
        <v>1130</v>
      </c>
    </row>
    <row r="24" spans="1:9" ht="12.75" customHeight="1">
      <c r="B24" s="111">
        <f t="shared" ref="B24:H24" si="20">B23+7</f>
        <v>44564</v>
      </c>
      <c r="C24" s="111">
        <f t="shared" si="20"/>
        <v>44565</v>
      </c>
      <c r="D24" s="111">
        <f t="shared" si="20"/>
        <v>44566</v>
      </c>
      <c r="E24" s="111">
        <f t="shared" si="20"/>
        <v>44567</v>
      </c>
      <c r="F24" s="112">
        <f t="shared" si="20"/>
        <v>44568</v>
      </c>
      <c r="G24" s="109">
        <f t="shared" si="20"/>
        <v>44569</v>
      </c>
      <c r="H24" s="109">
        <f t="shared" si="20"/>
        <v>44570</v>
      </c>
      <c r="I24" s="113" t="s">
        <v>1130</v>
      </c>
    </row>
    <row r="25" spans="1:9" ht="12.75" customHeight="1">
      <c r="A25" s="106">
        <v>17</v>
      </c>
      <c r="B25" s="111">
        <f t="shared" ref="B25:H25" si="21">B24+7</f>
        <v>44571</v>
      </c>
      <c r="C25" s="111">
        <f t="shared" si="21"/>
        <v>44572</v>
      </c>
      <c r="D25" s="111">
        <f t="shared" si="21"/>
        <v>44573</v>
      </c>
      <c r="E25" s="111">
        <f t="shared" si="21"/>
        <v>44574</v>
      </c>
      <c r="F25" s="111">
        <f t="shared" si="21"/>
        <v>44575</v>
      </c>
      <c r="G25" s="109">
        <f t="shared" si="21"/>
        <v>44576</v>
      </c>
      <c r="H25" s="109">
        <f t="shared" si="21"/>
        <v>44577</v>
      </c>
      <c r="I25" s="113"/>
    </row>
    <row r="26" spans="1:9" ht="12.75" customHeight="1">
      <c r="A26" s="106">
        <v>18</v>
      </c>
      <c r="B26" s="111">
        <f t="shared" ref="B26:H26" si="22">B25+7</f>
        <v>44578</v>
      </c>
      <c r="C26" s="111">
        <f t="shared" si="22"/>
        <v>44579</v>
      </c>
      <c r="D26" s="111">
        <f t="shared" si="22"/>
        <v>44580</v>
      </c>
      <c r="E26" s="111">
        <f t="shared" si="22"/>
        <v>44581</v>
      </c>
      <c r="F26" s="109">
        <f t="shared" si="22"/>
        <v>44582</v>
      </c>
      <c r="G26" s="109">
        <f t="shared" si="22"/>
        <v>44583</v>
      </c>
      <c r="H26" s="109">
        <f t="shared" si="22"/>
        <v>44584</v>
      </c>
    </row>
    <row r="27" spans="1:9" ht="12.75" customHeight="1">
      <c r="A27" s="106">
        <v>19</v>
      </c>
      <c r="B27" s="111">
        <f t="shared" ref="B27:H27" si="23">B26+7</f>
        <v>44585</v>
      </c>
      <c r="C27" s="111">
        <f t="shared" si="23"/>
        <v>44586</v>
      </c>
      <c r="D27" s="111">
        <f t="shared" si="23"/>
        <v>44587</v>
      </c>
      <c r="E27" s="109">
        <f t="shared" si="23"/>
        <v>44588</v>
      </c>
      <c r="F27" s="109">
        <f t="shared" si="23"/>
        <v>44589</v>
      </c>
      <c r="G27" s="109">
        <f t="shared" si="23"/>
        <v>44590</v>
      </c>
      <c r="H27" s="109">
        <f t="shared" si="23"/>
        <v>44591</v>
      </c>
    </row>
    <row r="28" spans="1:9" ht="12.75" customHeight="1">
      <c r="A28" s="106">
        <v>20</v>
      </c>
      <c r="B28" s="111">
        <f t="shared" ref="B28:H28" si="24">B27+7</f>
        <v>44592</v>
      </c>
      <c r="C28" s="111">
        <f t="shared" si="24"/>
        <v>44593</v>
      </c>
      <c r="D28" s="111">
        <f t="shared" si="24"/>
        <v>44594</v>
      </c>
      <c r="E28" s="109">
        <f t="shared" si="24"/>
        <v>44595</v>
      </c>
      <c r="F28" s="109">
        <f t="shared" si="24"/>
        <v>44596</v>
      </c>
      <c r="G28" s="109">
        <f t="shared" si="24"/>
        <v>44597</v>
      </c>
      <c r="H28" s="109">
        <f t="shared" si="24"/>
        <v>44598</v>
      </c>
    </row>
    <row r="29" spans="1:9" ht="12.75" customHeight="1">
      <c r="A29" s="106">
        <v>21</v>
      </c>
      <c r="B29" s="111">
        <f t="shared" ref="B29:H29" si="25">B28+7</f>
        <v>44599</v>
      </c>
      <c r="C29" s="111">
        <f t="shared" si="25"/>
        <v>44600</v>
      </c>
      <c r="D29" s="111">
        <f t="shared" si="25"/>
        <v>44601</v>
      </c>
      <c r="E29" s="109">
        <f t="shared" si="25"/>
        <v>44602</v>
      </c>
      <c r="F29" s="109">
        <f t="shared" si="25"/>
        <v>44603</v>
      </c>
      <c r="G29" s="109">
        <f t="shared" si="25"/>
        <v>44604</v>
      </c>
      <c r="H29" s="109">
        <f t="shared" si="25"/>
        <v>44605</v>
      </c>
    </row>
    <row r="30" spans="1:9" ht="12.75" customHeight="1">
      <c r="A30" s="106">
        <v>22</v>
      </c>
      <c r="B30" s="109">
        <f t="shared" ref="B30:H30" si="26">B29+7</f>
        <v>44606</v>
      </c>
      <c r="C30" s="109">
        <f t="shared" si="26"/>
        <v>44607</v>
      </c>
      <c r="D30" s="109">
        <f t="shared" si="26"/>
        <v>44608</v>
      </c>
      <c r="E30" s="109">
        <f t="shared" si="26"/>
        <v>44609</v>
      </c>
      <c r="F30" s="109">
        <f t="shared" si="26"/>
        <v>44610</v>
      </c>
      <c r="G30" s="109">
        <f t="shared" si="26"/>
        <v>44611</v>
      </c>
      <c r="H30" s="109">
        <f t="shared" si="26"/>
        <v>44612</v>
      </c>
    </row>
    <row r="31" spans="1:9" ht="12.75" customHeight="1">
      <c r="A31" s="106">
        <v>23</v>
      </c>
      <c r="B31" s="109">
        <f t="shared" ref="B31:H31" si="27">B30+7</f>
        <v>44613</v>
      </c>
      <c r="C31" s="109">
        <f t="shared" si="27"/>
        <v>44614</v>
      </c>
      <c r="D31" s="109">
        <f t="shared" si="27"/>
        <v>44615</v>
      </c>
      <c r="E31" s="109">
        <f t="shared" si="27"/>
        <v>44616</v>
      </c>
      <c r="F31" s="109">
        <f t="shared" si="27"/>
        <v>44617</v>
      </c>
      <c r="G31" s="109">
        <f t="shared" si="27"/>
        <v>44618</v>
      </c>
      <c r="H31" s="109">
        <f t="shared" si="27"/>
        <v>44619</v>
      </c>
    </row>
    <row r="32" spans="1:9" ht="12.75" customHeight="1">
      <c r="A32" s="106">
        <v>24</v>
      </c>
      <c r="B32" s="109">
        <f t="shared" ref="B32:H32" si="28">B31+7</f>
        <v>44620</v>
      </c>
      <c r="C32" s="109">
        <f t="shared" si="28"/>
        <v>44621</v>
      </c>
      <c r="D32" s="109">
        <f t="shared" si="28"/>
        <v>44622</v>
      </c>
      <c r="E32" s="109">
        <f t="shared" si="28"/>
        <v>44623</v>
      </c>
      <c r="F32" s="109">
        <f t="shared" si="28"/>
        <v>44624</v>
      </c>
      <c r="G32" s="109">
        <f t="shared" si="28"/>
        <v>44625</v>
      </c>
      <c r="H32" s="109">
        <f t="shared" si="28"/>
        <v>44626</v>
      </c>
    </row>
    <row r="33" spans="1:9" ht="12.75" customHeight="1">
      <c r="A33" s="106">
        <v>25</v>
      </c>
      <c r="B33" s="109">
        <f t="shared" ref="B33:H33" si="29">B32+7</f>
        <v>44627</v>
      </c>
      <c r="C33" s="112">
        <f t="shared" si="29"/>
        <v>44628</v>
      </c>
      <c r="D33" s="109">
        <f t="shared" si="29"/>
        <v>44629</v>
      </c>
      <c r="E33" s="109">
        <f t="shared" si="29"/>
        <v>44630</v>
      </c>
      <c r="F33" s="109">
        <f t="shared" si="29"/>
        <v>44631</v>
      </c>
      <c r="G33" s="109">
        <f t="shared" si="29"/>
        <v>44632</v>
      </c>
      <c r="H33" s="109">
        <f t="shared" si="29"/>
        <v>44633</v>
      </c>
    </row>
    <row r="34" spans="1:9" ht="12.75" customHeight="1">
      <c r="A34" s="106">
        <v>26</v>
      </c>
      <c r="B34" s="109">
        <f t="shared" ref="B34:H34" si="30">B33+7</f>
        <v>44634</v>
      </c>
      <c r="C34" s="109">
        <f t="shared" si="30"/>
        <v>44635</v>
      </c>
      <c r="D34" s="109">
        <f t="shared" si="30"/>
        <v>44636</v>
      </c>
      <c r="E34" s="109">
        <f t="shared" si="30"/>
        <v>44637</v>
      </c>
      <c r="F34" s="109">
        <f t="shared" si="30"/>
        <v>44638</v>
      </c>
      <c r="G34" s="109">
        <f t="shared" si="30"/>
        <v>44639</v>
      </c>
      <c r="H34" s="109">
        <f t="shared" si="30"/>
        <v>44640</v>
      </c>
    </row>
    <row r="35" spans="1:9" ht="12.75" customHeight="1">
      <c r="B35" s="109">
        <f t="shared" ref="B35:H35" si="31">B34+7</f>
        <v>44641</v>
      </c>
      <c r="C35" s="109">
        <f t="shared" si="31"/>
        <v>44642</v>
      </c>
      <c r="D35" s="109">
        <f t="shared" si="31"/>
        <v>44643</v>
      </c>
      <c r="E35" s="109">
        <f t="shared" si="31"/>
        <v>44644</v>
      </c>
      <c r="F35" s="109">
        <f t="shared" si="31"/>
        <v>44645</v>
      </c>
      <c r="G35" s="109">
        <f t="shared" si="31"/>
        <v>44646</v>
      </c>
      <c r="H35" s="109">
        <f t="shared" si="31"/>
        <v>44647</v>
      </c>
      <c r="I35" s="113" t="s">
        <v>1130</v>
      </c>
    </row>
    <row r="36" spans="1:9" ht="12.75" customHeight="1">
      <c r="A36" s="106">
        <v>27</v>
      </c>
      <c r="B36" s="109">
        <f t="shared" ref="B36:H36" si="32">B35+7</f>
        <v>44648</v>
      </c>
      <c r="C36" s="109">
        <f t="shared" si="32"/>
        <v>44649</v>
      </c>
      <c r="D36" s="109">
        <f t="shared" si="32"/>
        <v>44650</v>
      </c>
      <c r="E36" s="109">
        <f t="shared" si="32"/>
        <v>44651</v>
      </c>
      <c r="F36" s="109">
        <f t="shared" si="32"/>
        <v>44652</v>
      </c>
      <c r="G36" s="109">
        <f t="shared" si="32"/>
        <v>44653</v>
      </c>
      <c r="H36" s="109">
        <f t="shared" si="32"/>
        <v>44654</v>
      </c>
      <c r="I36" s="114"/>
    </row>
    <row r="37" spans="1:9" ht="12.75" customHeight="1">
      <c r="A37" s="106">
        <v>28</v>
      </c>
      <c r="B37" s="109">
        <f t="shared" ref="B37:H37" si="33">B36+7</f>
        <v>44655</v>
      </c>
      <c r="C37" s="109">
        <f t="shared" si="33"/>
        <v>44656</v>
      </c>
      <c r="D37" s="109">
        <f t="shared" si="33"/>
        <v>44657</v>
      </c>
      <c r="E37" s="109">
        <f t="shared" si="33"/>
        <v>44658</v>
      </c>
      <c r="F37" s="109">
        <f t="shared" si="33"/>
        <v>44659</v>
      </c>
      <c r="G37" s="109">
        <f t="shared" si="33"/>
        <v>44660</v>
      </c>
      <c r="H37" s="109">
        <f t="shared" si="33"/>
        <v>44661</v>
      </c>
    </row>
    <row r="38" spans="1:9" ht="12.75" customHeight="1">
      <c r="A38" s="106">
        <v>29</v>
      </c>
      <c r="B38" s="109">
        <f t="shared" ref="B38:H38" si="34">B37+7</f>
        <v>44662</v>
      </c>
      <c r="C38" s="109">
        <f t="shared" si="34"/>
        <v>44663</v>
      </c>
      <c r="D38" s="109">
        <f t="shared" si="34"/>
        <v>44664</v>
      </c>
      <c r="E38" s="109">
        <f t="shared" si="34"/>
        <v>44665</v>
      </c>
      <c r="F38" s="109">
        <f t="shared" si="34"/>
        <v>44666</v>
      </c>
      <c r="G38" s="109">
        <f t="shared" si="34"/>
        <v>44667</v>
      </c>
      <c r="H38" s="109">
        <f t="shared" si="34"/>
        <v>44668</v>
      </c>
    </row>
    <row r="39" spans="1:9" ht="12.75" customHeight="1">
      <c r="A39" s="106">
        <v>30</v>
      </c>
      <c r="B39" s="109">
        <f t="shared" ref="B39:H39" si="35">B38+7</f>
        <v>44669</v>
      </c>
      <c r="C39" s="115">
        <f t="shared" si="35"/>
        <v>44670</v>
      </c>
      <c r="D39" s="109">
        <f t="shared" si="35"/>
        <v>44671</v>
      </c>
      <c r="E39" s="109">
        <f t="shared" si="35"/>
        <v>44672</v>
      </c>
      <c r="F39" s="109">
        <f t="shared" si="35"/>
        <v>44673</v>
      </c>
      <c r="G39" s="109">
        <f t="shared" si="35"/>
        <v>44674</v>
      </c>
      <c r="H39" s="112">
        <f t="shared" si="35"/>
        <v>44675</v>
      </c>
      <c r="I39" s="116" t="s">
        <v>1131</v>
      </c>
    </row>
    <row r="40" spans="1:9" ht="12.75" customHeight="1">
      <c r="A40" s="106">
        <v>31</v>
      </c>
      <c r="B40" s="112">
        <f t="shared" ref="B40:H40" si="36">B39+7</f>
        <v>44676</v>
      </c>
      <c r="C40" s="115">
        <f t="shared" si="36"/>
        <v>44677</v>
      </c>
      <c r="D40" s="109">
        <f t="shared" si="36"/>
        <v>44678</v>
      </c>
      <c r="E40" s="109">
        <f t="shared" si="36"/>
        <v>44679</v>
      </c>
      <c r="F40" s="109">
        <f t="shared" si="36"/>
        <v>44680</v>
      </c>
      <c r="G40" s="109">
        <f t="shared" si="36"/>
        <v>44681</v>
      </c>
      <c r="H40" s="112">
        <f t="shared" si="36"/>
        <v>44682</v>
      </c>
    </row>
    <row r="41" spans="1:9" ht="12.75" customHeight="1">
      <c r="A41" s="106">
        <v>32</v>
      </c>
      <c r="B41" s="112">
        <f t="shared" ref="B41:H41" si="37">B40+7</f>
        <v>44683</v>
      </c>
      <c r="C41" s="115">
        <f t="shared" si="37"/>
        <v>44684</v>
      </c>
      <c r="D41" s="109">
        <f t="shared" si="37"/>
        <v>44685</v>
      </c>
      <c r="E41" s="109">
        <f t="shared" si="37"/>
        <v>44686</v>
      </c>
      <c r="F41" s="109">
        <f t="shared" si="37"/>
        <v>44687</v>
      </c>
      <c r="G41" s="109">
        <f t="shared" si="37"/>
        <v>44688</v>
      </c>
      <c r="H41" s="109">
        <f t="shared" si="37"/>
        <v>44689</v>
      </c>
    </row>
    <row r="42" spans="1:9" ht="12.75" customHeight="1">
      <c r="A42" s="106">
        <v>33</v>
      </c>
      <c r="B42" s="112">
        <f t="shared" ref="B42:H42" si="38">B41+7</f>
        <v>44690</v>
      </c>
      <c r="C42" s="115">
        <f t="shared" si="38"/>
        <v>44691</v>
      </c>
      <c r="D42" s="109">
        <f t="shared" si="38"/>
        <v>44692</v>
      </c>
      <c r="E42" s="109">
        <f t="shared" si="38"/>
        <v>44693</v>
      </c>
      <c r="F42" s="109">
        <f t="shared" si="38"/>
        <v>44694</v>
      </c>
      <c r="G42" s="109">
        <f t="shared" si="38"/>
        <v>44695</v>
      </c>
      <c r="H42" s="109">
        <f t="shared" si="38"/>
        <v>44696</v>
      </c>
      <c r="I42" s="117"/>
    </row>
    <row r="43" spans="1:9" ht="12.75" customHeight="1">
      <c r="A43" s="106">
        <v>34</v>
      </c>
      <c r="B43" s="109">
        <f t="shared" ref="B43:H43" si="39">B42+7</f>
        <v>44697</v>
      </c>
      <c r="C43" s="115">
        <f t="shared" si="39"/>
        <v>44698</v>
      </c>
      <c r="D43" s="109">
        <f t="shared" si="39"/>
        <v>44699</v>
      </c>
      <c r="E43" s="109">
        <f t="shared" si="39"/>
        <v>44700</v>
      </c>
      <c r="F43" s="109">
        <f t="shared" si="39"/>
        <v>44701</v>
      </c>
      <c r="G43" s="109">
        <f t="shared" si="39"/>
        <v>44702</v>
      </c>
      <c r="H43" s="111">
        <f t="shared" si="39"/>
        <v>44703</v>
      </c>
    </row>
    <row r="44" spans="1:9" ht="12.75" customHeight="1">
      <c r="A44" s="106">
        <v>35</v>
      </c>
      <c r="B44" s="111">
        <f t="shared" ref="B44:H44" si="40">B43+7</f>
        <v>44704</v>
      </c>
      <c r="C44" s="111">
        <f t="shared" si="40"/>
        <v>44705</v>
      </c>
      <c r="D44" s="111">
        <f t="shared" si="40"/>
        <v>44706</v>
      </c>
      <c r="E44" s="111">
        <f t="shared" si="40"/>
        <v>44707</v>
      </c>
      <c r="F44" s="110">
        <f t="shared" si="40"/>
        <v>44708</v>
      </c>
      <c r="G44" s="109">
        <f t="shared" si="40"/>
        <v>44709</v>
      </c>
      <c r="H44" s="111">
        <f t="shared" si="40"/>
        <v>44710</v>
      </c>
      <c r="I44" s="118" t="s">
        <v>1132</v>
      </c>
    </row>
    <row r="45" spans="1:9" ht="12.75" customHeight="1">
      <c r="A45" s="106"/>
      <c r="B45" s="111">
        <f t="shared" ref="B45:H45" si="41">B44+7</f>
        <v>44711</v>
      </c>
      <c r="C45" s="111">
        <f t="shared" si="41"/>
        <v>44712</v>
      </c>
      <c r="D45" s="111">
        <f t="shared" si="41"/>
        <v>44713</v>
      </c>
      <c r="E45" s="111">
        <f t="shared" si="41"/>
        <v>44714</v>
      </c>
      <c r="F45" s="109">
        <f t="shared" si="41"/>
        <v>44715</v>
      </c>
      <c r="G45" s="111">
        <f t="shared" si="41"/>
        <v>44716</v>
      </c>
      <c r="H45" s="111">
        <f t="shared" si="41"/>
        <v>44717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100"/>
  <sheetViews>
    <sheetView workbookViewId="0">
      <selection sqref="A1:B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52.42578125" customWidth="1"/>
    <col min="6" max="8" width="6.5703125" customWidth="1"/>
    <col min="9" max="9" width="6.7109375" customWidth="1"/>
    <col min="11" max="20" width="17.28515625" customWidth="1"/>
  </cols>
  <sheetData>
    <row r="1" spans="1:20">
      <c r="A1" s="122" t="s">
        <v>29</v>
      </c>
      <c r="B1" s="120"/>
      <c r="C1" s="21"/>
      <c r="D1" s="22"/>
      <c r="E1" s="23" t="s">
        <v>30</v>
      </c>
      <c r="F1" s="24" t="s">
        <v>31</v>
      </c>
      <c r="G1" s="24" t="s">
        <v>32</v>
      </c>
      <c r="H1" s="24" t="s">
        <v>33</v>
      </c>
      <c r="I1" s="24" t="s">
        <v>34</v>
      </c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>
      <c r="A2" s="25"/>
      <c r="B2" s="26" t="s">
        <v>35</v>
      </c>
      <c r="C2" s="27"/>
      <c r="D2" s="22"/>
      <c r="E2" s="28" t="s">
        <v>36</v>
      </c>
      <c r="F2" s="29">
        <v>14</v>
      </c>
      <c r="G2" s="29">
        <v>21</v>
      </c>
      <c r="H2" s="29">
        <v>13</v>
      </c>
      <c r="I2" s="29">
        <v>10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>
      <c r="A3" s="30"/>
      <c r="B3" s="31" t="s">
        <v>37</v>
      </c>
      <c r="C3" s="32"/>
      <c r="D3" s="33"/>
      <c r="F3" s="22"/>
      <c r="G3" s="22"/>
      <c r="H3" s="22"/>
      <c r="I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2.75" customHeight="1">
      <c r="A4" s="34">
        <v>1</v>
      </c>
      <c r="B4" s="35" t="s">
        <v>38</v>
      </c>
      <c r="C4" s="36"/>
      <c r="D4" s="33"/>
      <c r="E4" s="37" t="s">
        <v>39</v>
      </c>
      <c r="F4" s="24" t="s">
        <v>40</v>
      </c>
      <c r="G4" s="22"/>
      <c r="H4" s="22"/>
      <c r="I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2.75" customHeight="1">
      <c r="A5" s="34">
        <v>2</v>
      </c>
      <c r="B5" s="38" t="s">
        <v>41</v>
      </c>
      <c r="C5" s="36"/>
      <c r="D5" s="33"/>
      <c r="E5" s="37" t="s">
        <v>42</v>
      </c>
      <c r="F5" s="22"/>
      <c r="G5" s="24" t="s">
        <v>40</v>
      </c>
      <c r="H5" s="22"/>
      <c r="I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2.75" customHeight="1">
      <c r="A6" s="34">
        <v>3</v>
      </c>
      <c r="B6" s="39" t="s">
        <v>43</v>
      </c>
      <c r="C6" s="36"/>
      <c r="D6" s="33"/>
      <c r="E6" s="37" t="s">
        <v>44</v>
      </c>
      <c r="F6" s="22"/>
      <c r="G6" s="24" t="s">
        <v>40</v>
      </c>
      <c r="H6" s="24" t="s">
        <v>40</v>
      </c>
      <c r="I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2.75" customHeight="1">
      <c r="A7" s="34">
        <v>4</v>
      </c>
      <c r="B7" s="39" t="s">
        <v>45</v>
      </c>
      <c r="C7" s="36"/>
      <c r="D7" s="33"/>
      <c r="E7" s="37" t="s">
        <v>46</v>
      </c>
      <c r="F7" s="24" t="s">
        <v>40</v>
      </c>
      <c r="G7" s="24" t="s">
        <v>40</v>
      </c>
      <c r="H7" s="22"/>
      <c r="I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>
      <c r="A8" s="40"/>
      <c r="B8" s="31" t="s">
        <v>47</v>
      </c>
      <c r="C8" s="36"/>
      <c r="D8" s="33"/>
      <c r="E8" s="22"/>
      <c r="F8" s="22"/>
      <c r="G8" s="22"/>
      <c r="H8" s="22"/>
      <c r="I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2.75" customHeight="1">
      <c r="A9" s="34">
        <v>5</v>
      </c>
      <c r="B9" s="35" t="s">
        <v>48</v>
      </c>
      <c r="C9" s="36"/>
      <c r="D9" s="33"/>
      <c r="E9" s="37" t="s">
        <v>49</v>
      </c>
      <c r="F9" s="24" t="s">
        <v>40</v>
      </c>
      <c r="G9" s="22"/>
      <c r="H9" s="22"/>
      <c r="I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A10" s="34">
        <v>6</v>
      </c>
      <c r="B10" s="35" t="s">
        <v>50</v>
      </c>
      <c r="C10" s="36"/>
      <c r="D10" s="33"/>
      <c r="E10" s="37" t="s">
        <v>51</v>
      </c>
      <c r="F10" s="24" t="s">
        <v>40</v>
      </c>
      <c r="G10" s="24" t="s">
        <v>40</v>
      </c>
      <c r="H10" s="22"/>
      <c r="I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2.75" customHeight="1">
      <c r="A11" s="34">
        <v>7</v>
      </c>
      <c r="B11" s="35" t="s">
        <v>52</v>
      </c>
      <c r="C11" s="36"/>
      <c r="D11" s="33"/>
      <c r="E11" s="37" t="s">
        <v>53</v>
      </c>
      <c r="F11" s="24" t="s">
        <v>40</v>
      </c>
      <c r="G11" s="22"/>
      <c r="H11" s="22"/>
      <c r="I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.75" customHeight="1">
      <c r="A12" s="34">
        <v>8</v>
      </c>
      <c r="B12" s="35" t="s">
        <v>54</v>
      </c>
      <c r="C12" s="36"/>
      <c r="D12" s="33"/>
      <c r="E12" s="37" t="s">
        <v>55</v>
      </c>
      <c r="F12" s="24" t="s">
        <v>40</v>
      </c>
      <c r="G12" s="22"/>
      <c r="H12" s="22"/>
      <c r="I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>
      <c r="A13" s="40"/>
      <c r="B13" s="31" t="s">
        <v>56</v>
      </c>
      <c r="C13" s="36"/>
      <c r="D13" s="33"/>
      <c r="E13" s="22"/>
      <c r="F13" s="22"/>
      <c r="G13" s="22"/>
      <c r="H13" s="22"/>
      <c r="I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2.75" customHeight="1">
      <c r="A14" s="34">
        <v>9</v>
      </c>
      <c r="B14" s="41" t="s">
        <v>57</v>
      </c>
      <c r="C14" s="36"/>
      <c r="D14" s="33"/>
      <c r="E14" s="37" t="s">
        <v>58</v>
      </c>
      <c r="F14" s="22"/>
      <c r="G14" s="24" t="s">
        <v>40</v>
      </c>
      <c r="H14" s="22"/>
      <c r="I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12.75" customHeight="1">
      <c r="A15" s="34">
        <v>10</v>
      </c>
      <c r="B15" s="42" t="s">
        <v>59</v>
      </c>
      <c r="C15" s="36"/>
      <c r="D15" s="33"/>
      <c r="E15" s="37" t="s">
        <v>60</v>
      </c>
      <c r="F15" s="22"/>
      <c r="G15" s="24" t="s">
        <v>40</v>
      </c>
      <c r="H15" s="24" t="s">
        <v>40</v>
      </c>
      <c r="I15" s="24" t="s">
        <v>40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12.75" customHeight="1">
      <c r="A16" s="34">
        <v>11</v>
      </c>
      <c r="B16" s="41" t="s">
        <v>61</v>
      </c>
      <c r="C16" s="36"/>
      <c r="D16" s="33"/>
      <c r="E16" s="37" t="s">
        <v>62</v>
      </c>
      <c r="F16" s="22"/>
      <c r="G16" s="22"/>
      <c r="H16" s="24" t="s">
        <v>40</v>
      </c>
      <c r="I16" s="24" t="s">
        <v>40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>
      <c r="A17" s="43"/>
      <c r="B17" s="31" t="s">
        <v>63</v>
      </c>
      <c r="C17" s="36"/>
      <c r="D17" s="33"/>
      <c r="E17" s="22"/>
      <c r="F17" s="22"/>
      <c r="G17" s="22"/>
      <c r="H17" s="22"/>
      <c r="I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12.75" customHeight="1">
      <c r="A18" s="34">
        <v>12</v>
      </c>
      <c r="B18" s="42" t="s">
        <v>64</v>
      </c>
      <c r="C18" s="36"/>
      <c r="D18" s="33"/>
      <c r="E18" s="37" t="s">
        <v>65</v>
      </c>
      <c r="F18" s="22"/>
      <c r="G18" s="22"/>
      <c r="H18" s="24" t="s">
        <v>40</v>
      </c>
      <c r="I18" s="24" t="s">
        <v>40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12.75" customHeight="1">
      <c r="A19" s="34">
        <v>13</v>
      </c>
      <c r="B19" s="35" t="s">
        <v>66</v>
      </c>
      <c r="C19" s="36"/>
      <c r="D19" s="33"/>
      <c r="E19" s="37" t="s">
        <v>67</v>
      </c>
      <c r="F19" s="24" t="s">
        <v>40</v>
      </c>
      <c r="G19" s="24" t="s">
        <v>40</v>
      </c>
      <c r="H19" s="22"/>
      <c r="I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2.75" customHeight="1">
      <c r="A20" s="34">
        <v>14</v>
      </c>
      <c r="B20" s="35" t="s">
        <v>68</v>
      </c>
      <c r="C20" s="36"/>
      <c r="D20" s="33"/>
      <c r="E20" s="37" t="s">
        <v>69</v>
      </c>
      <c r="F20" s="22"/>
      <c r="G20" s="24" t="s">
        <v>40</v>
      </c>
      <c r="H20" s="24" t="s">
        <v>40</v>
      </c>
      <c r="I20" s="24" t="s">
        <v>40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2.75" customHeight="1">
      <c r="A21" s="34">
        <v>15</v>
      </c>
      <c r="B21" s="42" t="s">
        <v>70</v>
      </c>
      <c r="C21" s="36"/>
      <c r="D21" s="33"/>
      <c r="E21" s="37" t="s">
        <v>71</v>
      </c>
      <c r="F21" s="22"/>
      <c r="G21" s="22"/>
      <c r="H21" s="22"/>
      <c r="I21" s="24" t="s">
        <v>40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>
      <c r="A22" s="43"/>
      <c r="B22" s="31" t="s">
        <v>72</v>
      </c>
      <c r="C22" s="36"/>
      <c r="D22" s="33"/>
      <c r="E22" s="22"/>
      <c r="F22" s="22"/>
      <c r="G22" s="22"/>
      <c r="H22" s="22"/>
      <c r="I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2.75" customHeight="1">
      <c r="A23" s="34">
        <v>16</v>
      </c>
      <c r="B23" s="42" t="s">
        <v>73</v>
      </c>
      <c r="C23" s="36"/>
      <c r="D23" s="33"/>
      <c r="E23" s="37" t="s">
        <v>74</v>
      </c>
      <c r="F23" s="22"/>
      <c r="G23" s="24" t="s">
        <v>40</v>
      </c>
      <c r="H23" s="22"/>
      <c r="I23" s="24" t="s">
        <v>40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2.75" customHeight="1">
      <c r="A24" s="34">
        <v>17</v>
      </c>
      <c r="B24" s="35" t="s">
        <v>75</v>
      </c>
      <c r="C24" s="36"/>
      <c r="D24" s="33"/>
      <c r="E24" s="37" t="s">
        <v>76</v>
      </c>
      <c r="F24" s="22"/>
      <c r="G24" s="24" t="s">
        <v>40</v>
      </c>
      <c r="H24" s="24" t="s">
        <v>40</v>
      </c>
      <c r="I24" s="24" t="s">
        <v>40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2.75" customHeight="1">
      <c r="A25" s="34">
        <v>18</v>
      </c>
      <c r="B25" s="41" t="s">
        <v>77</v>
      </c>
      <c r="C25" s="36"/>
      <c r="D25" s="33"/>
      <c r="E25" s="37" t="s">
        <v>78</v>
      </c>
      <c r="F25" s="22"/>
      <c r="G25" s="24" t="s">
        <v>40</v>
      </c>
      <c r="H25" s="22"/>
      <c r="I25" s="24" t="s">
        <v>40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2.75" customHeight="1">
      <c r="A26" s="34">
        <v>19</v>
      </c>
      <c r="B26" s="41" t="s">
        <v>79</v>
      </c>
      <c r="C26" s="36"/>
      <c r="D26" s="33"/>
      <c r="E26" s="22"/>
      <c r="F26" s="22"/>
      <c r="G26" s="22"/>
      <c r="H26" s="22"/>
      <c r="I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>
      <c r="A27" s="43"/>
      <c r="B27" s="31" t="s">
        <v>80</v>
      </c>
      <c r="C27" s="36"/>
      <c r="D27" s="33"/>
      <c r="E27" s="22"/>
      <c r="F27" s="22"/>
      <c r="G27" s="22"/>
      <c r="H27" s="22"/>
      <c r="I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.75" customHeight="1">
      <c r="A28" s="34">
        <v>20</v>
      </c>
      <c r="B28" s="41" t="s">
        <v>81</v>
      </c>
      <c r="C28" s="36"/>
      <c r="D28" s="33"/>
      <c r="E28" s="37" t="s">
        <v>82</v>
      </c>
      <c r="F28" s="24" t="s">
        <v>40</v>
      </c>
      <c r="G28" s="24" t="s">
        <v>40</v>
      </c>
      <c r="H28" s="22"/>
      <c r="I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>
      <c r="A29" s="34">
        <v>21</v>
      </c>
      <c r="B29" s="41" t="s">
        <v>83</v>
      </c>
      <c r="C29" s="36"/>
      <c r="D29" s="33"/>
      <c r="E29" s="37" t="s">
        <v>84</v>
      </c>
      <c r="F29" s="22"/>
      <c r="G29" s="24" t="s">
        <v>40</v>
      </c>
      <c r="H29" s="24" t="s">
        <v>40</v>
      </c>
      <c r="I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.75" customHeight="1">
      <c r="A30" s="34">
        <v>22</v>
      </c>
      <c r="B30" s="39" t="s">
        <v>85</v>
      </c>
      <c r="C30" s="36"/>
      <c r="D30" s="33"/>
      <c r="E30" s="37" t="s">
        <v>86</v>
      </c>
      <c r="F30" s="22"/>
      <c r="G30" s="24" t="s">
        <v>40</v>
      </c>
      <c r="H30" s="24" t="s">
        <v>40</v>
      </c>
      <c r="I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2.75" customHeight="1">
      <c r="A31" s="34">
        <v>23</v>
      </c>
      <c r="B31" s="39" t="s">
        <v>87</v>
      </c>
      <c r="C31" s="36"/>
      <c r="D31" s="33"/>
      <c r="E31" s="37" t="s">
        <v>88</v>
      </c>
      <c r="F31" s="22"/>
      <c r="G31" s="22"/>
      <c r="H31" s="24" t="s">
        <v>40</v>
      </c>
      <c r="I31" s="24" t="s">
        <v>40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>
      <c r="A32" s="43"/>
      <c r="B32" s="31" t="s">
        <v>89</v>
      </c>
      <c r="C32" s="36"/>
      <c r="D32" s="33"/>
      <c r="E32" s="22"/>
      <c r="F32" s="22"/>
      <c r="G32" s="22"/>
      <c r="H32" s="22"/>
      <c r="I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2.75" customHeight="1">
      <c r="A33" s="34">
        <v>24</v>
      </c>
      <c r="B33" s="35" t="s">
        <v>90</v>
      </c>
      <c r="C33" s="36"/>
      <c r="D33" s="33"/>
      <c r="E33" s="37" t="s">
        <v>91</v>
      </c>
      <c r="F33" s="24" t="s">
        <v>40</v>
      </c>
      <c r="G33" s="24" t="s">
        <v>40</v>
      </c>
      <c r="H33" s="24" t="s">
        <v>40</v>
      </c>
      <c r="I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2.75" customHeight="1">
      <c r="A34" s="34">
        <v>25</v>
      </c>
      <c r="B34" s="35" t="s">
        <v>92</v>
      </c>
      <c r="C34" s="36"/>
      <c r="D34" s="33"/>
      <c r="E34" s="37" t="s">
        <v>93</v>
      </c>
      <c r="F34" s="22"/>
      <c r="G34" s="22"/>
      <c r="H34" s="24" t="s">
        <v>40</v>
      </c>
      <c r="I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2.75" customHeight="1">
      <c r="A35" s="34">
        <v>26</v>
      </c>
      <c r="B35" s="35" t="s">
        <v>94</v>
      </c>
      <c r="C35" s="36"/>
      <c r="D35" s="33"/>
      <c r="E35" s="37" t="s">
        <v>95</v>
      </c>
      <c r="F35" s="24" t="s">
        <v>40</v>
      </c>
      <c r="G35" s="24" t="s">
        <v>40</v>
      </c>
      <c r="H35" s="22"/>
      <c r="I35" s="24" t="s">
        <v>40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>
      <c r="A36" s="43"/>
      <c r="B36" s="31" t="s">
        <v>96</v>
      </c>
      <c r="C36" s="36"/>
      <c r="D36" s="33"/>
      <c r="E36" s="22"/>
      <c r="F36" s="22"/>
      <c r="G36" s="22"/>
      <c r="H36" s="22"/>
      <c r="I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.75" customHeight="1">
      <c r="A37" s="34">
        <v>27</v>
      </c>
      <c r="B37" s="38" t="s">
        <v>97</v>
      </c>
      <c r="C37" s="36"/>
      <c r="D37" s="33"/>
      <c r="E37" s="37" t="s">
        <v>98</v>
      </c>
      <c r="F37" s="22"/>
      <c r="G37" s="24" t="s">
        <v>40</v>
      </c>
      <c r="H37" s="22"/>
      <c r="I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.75" customHeight="1">
      <c r="A38" s="34">
        <v>28</v>
      </c>
      <c r="B38" s="38" t="s">
        <v>99</v>
      </c>
      <c r="C38" s="36"/>
      <c r="D38" s="33"/>
      <c r="E38" s="37" t="s">
        <v>100</v>
      </c>
      <c r="F38" s="22"/>
      <c r="G38" s="24" t="s">
        <v>40</v>
      </c>
      <c r="H38" s="22"/>
      <c r="I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2.75" customHeight="1">
      <c r="A39" s="34">
        <v>29</v>
      </c>
      <c r="B39" s="38" t="s">
        <v>101</v>
      </c>
      <c r="C39" s="36"/>
      <c r="D39" s="33"/>
      <c r="E39" s="37" t="s">
        <v>102</v>
      </c>
      <c r="F39" s="24" t="s">
        <v>40</v>
      </c>
      <c r="G39" s="24" t="s">
        <v>40</v>
      </c>
      <c r="H39" s="22"/>
      <c r="I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>
      <c r="A40" s="43"/>
      <c r="B40" s="31" t="s">
        <v>103</v>
      </c>
      <c r="C40" s="44"/>
      <c r="D40" s="33"/>
      <c r="E40" s="22"/>
      <c r="F40" s="22"/>
      <c r="G40" s="22"/>
      <c r="H40" s="22"/>
      <c r="I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2.75" customHeight="1">
      <c r="A41" s="34">
        <v>30</v>
      </c>
      <c r="B41" s="42" t="s">
        <v>104</v>
      </c>
      <c r="C41" s="44"/>
      <c r="D41" s="22"/>
      <c r="E41" s="37" t="s">
        <v>105</v>
      </c>
      <c r="F41" s="24" t="s">
        <v>40</v>
      </c>
      <c r="G41" s="22"/>
      <c r="H41" s="22"/>
      <c r="I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>
      <c r="A42" s="34">
        <v>31</v>
      </c>
      <c r="B42" s="42" t="s">
        <v>106</v>
      </c>
      <c r="C42" s="44"/>
      <c r="D42" s="22"/>
      <c r="E42" s="37" t="s">
        <v>107</v>
      </c>
      <c r="F42" s="24" t="s">
        <v>40</v>
      </c>
      <c r="G42" s="24" t="s">
        <v>40</v>
      </c>
      <c r="H42" s="24" t="s">
        <v>40</v>
      </c>
      <c r="I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2.75" customHeight="1">
      <c r="A43" s="34">
        <v>32</v>
      </c>
      <c r="B43" s="35" t="s">
        <v>108</v>
      </c>
      <c r="C43" s="44"/>
      <c r="D43" s="22"/>
      <c r="E43" s="37" t="s">
        <v>109</v>
      </c>
      <c r="F43" s="24" t="s">
        <v>40</v>
      </c>
      <c r="G43" s="24" t="s">
        <v>40</v>
      </c>
      <c r="H43" s="24" t="s">
        <v>40</v>
      </c>
      <c r="I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2.75" customHeight="1">
      <c r="A44" s="34">
        <v>33</v>
      </c>
      <c r="B44" s="44" t="s">
        <v>110</v>
      </c>
      <c r="C44" s="44"/>
      <c r="D44" s="22"/>
      <c r="E44" s="22"/>
      <c r="F44" s="22"/>
      <c r="G44" s="22"/>
      <c r="H44" s="22"/>
      <c r="I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2.75" customHeight="1">
      <c r="A45" s="34">
        <v>34</v>
      </c>
      <c r="B45" s="44" t="s">
        <v>110</v>
      </c>
      <c r="C45" s="44"/>
      <c r="D45" s="22"/>
      <c r="E45" s="22"/>
      <c r="F45" s="22"/>
      <c r="G45" s="22"/>
      <c r="H45" s="22"/>
      <c r="I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2.75" customHeight="1">
      <c r="A46" s="34">
        <v>35</v>
      </c>
      <c r="B46" s="44" t="s">
        <v>110</v>
      </c>
      <c r="C46" s="44"/>
      <c r="D46" s="22"/>
      <c r="E46" s="22"/>
      <c r="F46" s="22"/>
      <c r="G46" s="22"/>
      <c r="H46" s="22"/>
      <c r="I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2.75" customHeight="1">
      <c r="A47" s="22"/>
      <c r="B47" s="22"/>
      <c r="C47" s="22"/>
      <c r="D47" s="22"/>
      <c r="E47" s="22"/>
      <c r="F47" s="22"/>
      <c r="G47" s="22"/>
      <c r="H47" s="22"/>
      <c r="I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.75" customHeight="1">
      <c r="A48" s="22"/>
      <c r="B48" s="45" t="s">
        <v>111</v>
      </c>
      <c r="C48" s="22"/>
      <c r="D48" s="22"/>
      <c r="E48" s="22"/>
      <c r="F48" s="22"/>
      <c r="G48" s="22"/>
      <c r="H48" s="22"/>
      <c r="I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2.75" customHeight="1">
      <c r="A49" s="22"/>
      <c r="B49" s="46" t="s">
        <v>112</v>
      </c>
      <c r="C49" s="47">
        <v>12</v>
      </c>
      <c r="D49" s="22"/>
      <c r="E49" s="22"/>
      <c r="F49" s="22"/>
      <c r="G49" s="22"/>
      <c r="H49" s="22"/>
      <c r="I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2.75" customHeight="1">
      <c r="A50" s="22"/>
      <c r="B50" s="48" t="s">
        <v>113</v>
      </c>
      <c r="C50" s="47">
        <v>4</v>
      </c>
      <c r="D50" s="22"/>
      <c r="E50" s="22"/>
      <c r="F50" s="22"/>
      <c r="G50" s="22"/>
      <c r="H50" s="22"/>
      <c r="I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2.75" customHeight="1">
      <c r="A51" s="22"/>
      <c r="B51" s="49" t="s">
        <v>114</v>
      </c>
      <c r="C51" s="47">
        <v>6</v>
      </c>
      <c r="D51" s="22"/>
      <c r="E51" s="22"/>
      <c r="F51" s="22"/>
      <c r="G51" s="22"/>
      <c r="H51" s="22"/>
      <c r="I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2.75" customHeight="1">
      <c r="A52" s="22"/>
      <c r="B52" s="50" t="s">
        <v>115</v>
      </c>
      <c r="C52" s="47">
        <v>4</v>
      </c>
      <c r="D52" s="22"/>
      <c r="E52" s="22"/>
      <c r="F52" s="22"/>
      <c r="G52" s="22"/>
      <c r="H52" s="22"/>
      <c r="I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2.75" customHeight="1">
      <c r="A53" s="22"/>
      <c r="B53" s="51" t="s">
        <v>116</v>
      </c>
      <c r="C53" s="47">
        <v>7</v>
      </c>
      <c r="D53" s="22"/>
      <c r="E53" s="22"/>
      <c r="F53" s="22"/>
      <c r="G53" s="22"/>
      <c r="H53" s="22"/>
      <c r="I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2.75" customHeight="1">
      <c r="A54" s="22"/>
      <c r="B54" s="22"/>
      <c r="C54" s="22">
        <f>SUM(C49:C53)</f>
        <v>33</v>
      </c>
      <c r="D54" s="22"/>
      <c r="E54" s="22"/>
      <c r="F54" s="22"/>
      <c r="G54" s="22"/>
      <c r="H54" s="22"/>
      <c r="I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2.75" customHeight="1">
      <c r="A55" s="22"/>
      <c r="B55" s="22"/>
      <c r="C55" s="22"/>
      <c r="D55" s="22"/>
      <c r="E55" s="22"/>
      <c r="F55" s="22"/>
      <c r="G55" s="22"/>
      <c r="H55" s="22"/>
      <c r="I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2.75" customHeight="1">
      <c r="A56" s="22"/>
      <c r="B56" s="45" t="s">
        <v>117</v>
      </c>
      <c r="C56" s="22"/>
      <c r="D56" s="22"/>
      <c r="E56" s="22"/>
      <c r="F56" s="22"/>
      <c r="G56" s="22"/>
      <c r="H56" s="22"/>
      <c r="I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.75" customHeight="1">
      <c r="A57" s="22"/>
      <c r="B57" s="46" t="s">
        <v>118</v>
      </c>
      <c r="C57" s="24">
        <v>12</v>
      </c>
      <c r="D57" s="22"/>
      <c r="E57" s="22"/>
      <c r="F57" s="22"/>
      <c r="G57" s="22"/>
      <c r="H57" s="22"/>
      <c r="I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2.75" customHeight="1">
      <c r="A58" s="22"/>
      <c r="B58" s="51" t="s">
        <v>119</v>
      </c>
      <c r="C58" s="24">
        <v>7</v>
      </c>
      <c r="D58" s="22"/>
      <c r="E58" s="22"/>
      <c r="F58" s="22"/>
      <c r="G58" s="22"/>
      <c r="H58" s="22"/>
      <c r="I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2.75" customHeight="1">
      <c r="A59" s="22"/>
      <c r="B59" s="123" t="s">
        <v>120</v>
      </c>
      <c r="C59" s="124">
        <v>10</v>
      </c>
      <c r="D59" s="22"/>
      <c r="E59" s="22"/>
      <c r="F59" s="22"/>
      <c r="G59" s="22"/>
      <c r="H59" s="22"/>
      <c r="I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2.75" customHeight="1">
      <c r="A60" s="22"/>
      <c r="B60" s="120"/>
      <c r="C60" s="120"/>
      <c r="D60" s="22"/>
      <c r="E60" s="22"/>
      <c r="F60" s="22"/>
      <c r="G60" s="22"/>
      <c r="H60" s="22"/>
      <c r="I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2.75" customHeight="1">
      <c r="A61" s="22"/>
      <c r="B61" s="120"/>
      <c r="C61" s="120"/>
      <c r="D61" s="22"/>
      <c r="E61" s="22"/>
      <c r="F61" s="22"/>
      <c r="G61" s="22"/>
      <c r="H61" s="22"/>
      <c r="I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2.75" customHeight="1">
      <c r="A62" s="22"/>
      <c r="B62" s="48" t="s">
        <v>121</v>
      </c>
      <c r="C62" s="24">
        <v>4</v>
      </c>
      <c r="D62" s="22"/>
      <c r="E62" s="22"/>
      <c r="F62" s="22"/>
      <c r="G62" s="22"/>
      <c r="H62" s="22"/>
      <c r="I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2.75" customHeight="1">
      <c r="A63" s="22"/>
      <c r="B63" s="22"/>
      <c r="C63" s="22">
        <f>SUM(C57:C62)</f>
        <v>33</v>
      </c>
      <c r="D63" s="22"/>
      <c r="E63" s="22"/>
      <c r="F63" s="22"/>
      <c r="G63" s="22"/>
      <c r="H63" s="22"/>
      <c r="I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2.75" customHeight="1">
      <c r="A64" s="22"/>
      <c r="B64" s="22"/>
      <c r="C64" s="22"/>
      <c r="D64" s="22"/>
      <c r="E64" s="22"/>
      <c r="F64" s="22"/>
      <c r="G64" s="22"/>
      <c r="H64" s="22"/>
      <c r="I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2.75" customHeight="1">
      <c r="A65" s="22"/>
      <c r="B65" s="22"/>
      <c r="C65" s="22"/>
      <c r="D65" s="22"/>
      <c r="E65" s="22"/>
      <c r="F65" s="22"/>
      <c r="G65" s="22"/>
      <c r="H65" s="22"/>
      <c r="I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2.75" customHeight="1">
      <c r="A66" s="22"/>
      <c r="B66" s="22"/>
      <c r="C66" s="22"/>
      <c r="D66" s="22"/>
      <c r="E66" s="22"/>
      <c r="F66" s="22"/>
      <c r="G66" s="22"/>
      <c r="H66" s="22"/>
      <c r="I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2.75" customHeight="1">
      <c r="A67" s="22"/>
      <c r="B67" s="22"/>
      <c r="C67" s="22"/>
      <c r="D67" s="22"/>
      <c r="E67" s="22"/>
      <c r="F67" s="22"/>
      <c r="G67" s="22"/>
      <c r="H67" s="22"/>
      <c r="I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2.75" customHeight="1">
      <c r="A68" s="22"/>
      <c r="B68" s="22"/>
      <c r="C68" s="22"/>
      <c r="D68" s="22"/>
      <c r="E68" s="22"/>
      <c r="F68" s="22"/>
      <c r="G68" s="22"/>
      <c r="H68" s="22"/>
      <c r="I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2.75" customHeight="1">
      <c r="A69" s="22"/>
      <c r="B69" s="22"/>
      <c r="C69" s="22"/>
      <c r="D69" s="22"/>
      <c r="E69" s="22"/>
      <c r="F69" s="22"/>
      <c r="G69" s="22"/>
      <c r="H69" s="22"/>
      <c r="I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2.75" customHeight="1">
      <c r="A70" s="22"/>
      <c r="B70" s="22"/>
      <c r="C70" s="22"/>
      <c r="D70" s="22"/>
      <c r="E70" s="22"/>
      <c r="F70" s="22"/>
      <c r="G70" s="22"/>
      <c r="H70" s="22"/>
      <c r="I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2.75" customHeight="1">
      <c r="A71" s="22"/>
      <c r="B71" s="22"/>
      <c r="C71" s="22"/>
      <c r="D71" s="22"/>
      <c r="E71" s="22"/>
      <c r="F71" s="22"/>
      <c r="G71" s="22"/>
      <c r="H71" s="22"/>
      <c r="I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2.75" customHeight="1">
      <c r="A72" s="22"/>
      <c r="B72" s="22"/>
      <c r="C72" s="22"/>
      <c r="D72" s="22"/>
      <c r="E72" s="22"/>
      <c r="F72" s="22"/>
      <c r="G72" s="22"/>
      <c r="H72" s="22"/>
      <c r="I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2.75" customHeight="1">
      <c r="A73" s="22"/>
      <c r="B73" s="22"/>
      <c r="C73" s="22"/>
      <c r="D73" s="22"/>
      <c r="E73" s="22"/>
      <c r="F73" s="22"/>
      <c r="G73" s="22"/>
      <c r="H73" s="22"/>
      <c r="I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2.75" customHeight="1">
      <c r="A74" s="22"/>
      <c r="B74" s="22"/>
      <c r="C74" s="22"/>
      <c r="D74" s="22"/>
      <c r="E74" s="22"/>
      <c r="F74" s="22"/>
      <c r="G74" s="22"/>
      <c r="H74" s="22"/>
      <c r="I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2.75" customHeight="1">
      <c r="A75" s="22"/>
      <c r="B75" s="22"/>
      <c r="C75" s="22"/>
      <c r="D75" s="22"/>
      <c r="E75" s="22"/>
      <c r="F75" s="22"/>
      <c r="G75" s="22"/>
      <c r="H75" s="22"/>
      <c r="I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2.75" customHeight="1">
      <c r="A76" s="22"/>
      <c r="B76" s="22"/>
      <c r="C76" s="22"/>
      <c r="D76" s="22"/>
      <c r="E76" s="22"/>
      <c r="F76" s="22"/>
      <c r="G76" s="22"/>
      <c r="H76" s="22"/>
      <c r="I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2.75" customHeight="1">
      <c r="A77" s="22"/>
      <c r="B77" s="22"/>
      <c r="C77" s="22"/>
      <c r="D77" s="22"/>
      <c r="E77" s="22"/>
      <c r="F77" s="22"/>
      <c r="G77" s="22"/>
      <c r="H77" s="22"/>
      <c r="I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2.75" customHeight="1">
      <c r="A78" s="22"/>
      <c r="B78" s="22"/>
      <c r="C78" s="22"/>
      <c r="D78" s="22"/>
      <c r="E78" s="22"/>
      <c r="F78" s="22"/>
      <c r="G78" s="22"/>
      <c r="H78" s="22"/>
      <c r="I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2.75" customHeight="1">
      <c r="A79" s="22"/>
      <c r="B79" s="22"/>
      <c r="C79" s="22"/>
      <c r="D79" s="22"/>
      <c r="E79" s="22"/>
      <c r="F79" s="22"/>
      <c r="G79" s="22"/>
      <c r="H79" s="22"/>
      <c r="I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2.75" customHeight="1">
      <c r="A80" s="22"/>
      <c r="B80" s="22"/>
      <c r="C80" s="22"/>
      <c r="D80" s="22"/>
      <c r="E80" s="22"/>
      <c r="F80" s="22"/>
      <c r="G80" s="22"/>
      <c r="H80" s="22"/>
      <c r="I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2.75" customHeight="1">
      <c r="A81" s="22"/>
      <c r="B81" s="22"/>
      <c r="C81" s="22"/>
      <c r="D81" s="22"/>
      <c r="E81" s="22"/>
      <c r="F81" s="22"/>
      <c r="G81" s="22"/>
      <c r="H81" s="22"/>
      <c r="I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2.75" customHeight="1">
      <c r="A82" s="22"/>
      <c r="B82" s="22"/>
      <c r="C82" s="22"/>
      <c r="D82" s="22"/>
      <c r="E82" s="22"/>
      <c r="F82" s="22"/>
      <c r="G82" s="22"/>
      <c r="H82" s="22"/>
      <c r="I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2.75" customHeight="1">
      <c r="A83" s="22"/>
      <c r="B83" s="22"/>
      <c r="C83" s="22"/>
      <c r="D83" s="22"/>
      <c r="E83" s="22"/>
      <c r="F83" s="22"/>
      <c r="G83" s="22"/>
      <c r="H83" s="22"/>
      <c r="I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2.75" customHeight="1">
      <c r="A84" s="22"/>
      <c r="B84" s="22"/>
      <c r="C84" s="22"/>
      <c r="D84" s="22"/>
      <c r="E84" s="22"/>
      <c r="F84" s="22"/>
      <c r="G84" s="22"/>
      <c r="H84" s="22"/>
      <c r="I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2.75" customHeight="1">
      <c r="A85" s="22"/>
      <c r="B85" s="22"/>
      <c r="C85" s="22"/>
      <c r="D85" s="22"/>
      <c r="E85" s="22"/>
      <c r="F85" s="22"/>
      <c r="G85" s="22"/>
      <c r="H85" s="22"/>
      <c r="I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2.75" customHeight="1">
      <c r="A86" s="22"/>
      <c r="B86" s="22"/>
      <c r="C86" s="22"/>
      <c r="D86" s="22"/>
      <c r="E86" s="22"/>
      <c r="F86" s="22"/>
      <c r="G86" s="22"/>
      <c r="H86" s="22"/>
      <c r="I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2.75" customHeight="1">
      <c r="A87" s="22"/>
      <c r="B87" s="22"/>
      <c r="C87" s="22"/>
      <c r="D87" s="22"/>
      <c r="E87" s="22"/>
      <c r="F87" s="22"/>
      <c r="G87" s="22"/>
      <c r="H87" s="22"/>
      <c r="I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2.75" customHeight="1">
      <c r="A88" s="22"/>
      <c r="B88" s="22"/>
      <c r="C88" s="22"/>
      <c r="D88" s="22"/>
      <c r="E88" s="22"/>
      <c r="F88" s="22"/>
      <c r="G88" s="22"/>
      <c r="H88" s="22"/>
      <c r="I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2.75" customHeight="1">
      <c r="A89" s="22"/>
      <c r="B89" s="22"/>
      <c r="C89" s="22"/>
      <c r="D89" s="22"/>
      <c r="E89" s="22"/>
      <c r="F89" s="22"/>
      <c r="G89" s="22"/>
      <c r="H89" s="22"/>
      <c r="I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2.75" customHeight="1">
      <c r="A90" s="22"/>
      <c r="B90" s="22"/>
      <c r="C90" s="22"/>
      <c r="D90" s="22"/>
      <c r="E90" s="22"/>
      <c r="F90" s="22"/>
      <c r="G90" s="22"/>
      <c r="H90" s="22"/>
      <c r="I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2.75" customHeight="1">
      <c r="A91" s="22"/>
      <c r="B91" s="22"/>
      <c r="C91" s="22"/>
      <c r="D91" s="22"/>
      <c r="E91" s="22"/>
      <c r="F91" s="22"/>
      <c r="G91" s="22"/>
      <c r="H91" s="22"/>
      <c r="I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2.75" customHeight="1">
      <c r="A92" s="22"/>
      <c r="B92" s="22"/>
      <c r="C92" s="22"/>
      <c r="D92" s="22"/>
      <c r="E92" s="22"/>
      <c r="F92" s="22"/>
      <c r="G92" s="22"/>
      <c r="H92" s="22"/>
      <c r="I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2.75" customHeight="1">
      <c r="A93" s="22"/>
      <c r="B93" s="22"/>
      <c r="C93" s="22"/>
      <c r="D93" s="22"/>
      <c r="E93" s="22"/>
      <c r="F93" s="22"/>
      <c r="G93" s="22"/>
      <c r="H93" s="22"/>
      <c r="I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2.75" customHeight="1">
      <c r="A94" s="22"/>
      <c r="B94" s="22"/>
      <c r="C94" s="22"/>
      <c r="D94" s="22"/>
      <c r="E94" s="22"/>
      <c r="F94" s="22"/>
      <c r="G94" s="22"/>
      <c r="H94" s="22"/>
      <c r="I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2.75" customHeight="1">
      <c r="A95" s="22"/>
      <c r="B95" s="22"/>
      <c r="C95" s="22"/>
      <c r="D95" s="22"/>
      <c r="E95" s="22"/>
      <c r="F95" s="22"/>
      <c r="G95" s="22"/>
      <c r="H95" s="22"/>
      <c r="I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2.75" customHeight="1">
      <c r="A96" s="22"/>
      <c r="B96" s="22"/>
      <c r="C96" s="22"/>
      <c r="D96" s="22"/>
      <c r="E96" s="22"/>
      <c r="F96" s="22"/>
      <c r="G96" s="22"/>
      <c r="H96" s="22"/>
      <c r="I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2.75" customHeight="1">
      <c r="A97" s="22"/>
      <c r="B97" s="22"/>
      <c r="C97" s="22"/>
      <c r="D97" s="22"/>
      <c r="E97" s="22"/>
      <c r="F97" s="22"/>
      <c r="G97" s="22"/>
      <c r="H97" s="22"/>
      <c r="I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2.75" customHeight="1">
      <c r="A98" s="22"/>
      <c r="B98" s="22"/>
      <c r="C98" s="22"/>
      <c r="D98" s="22"/>
      <c r="E98" s="22"/>
      <c r="F98" s="22"/>
      <c r="G98" s="22"/>
      <c r="H98" s="22"/>
      <c r="I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2.75" customHeight="1">
      <c r="A99" s="22"/>
      <c r="B99" s="22"/>
      <c r="C99" s="22"/>
      <c r="D99" s="22"/>
      <c r="E99" s="22"/>
      <c r="F99" s="22"/>
      <c r="G99" s="22"/>
      <c r="H99" s="22"/>
      <c r="I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ht="12.75" customHeight="1">
      <c r="A100" s="22"/>
      <c r="B100" s="22"/>
      <c r="C100" s="22"/>
      <c r="D100" s="22"/>
      <c r="E100" s="22"/>
      <c r="F100" s="22"/>
      <c r="G100" s="22"/>
      <c r="H100" s="22"/>
      <c r="I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</sheetData>
  <mergeCells count="3">
    <mergeCell ref="A1:B1"/>
    <mergeCell ref="B59:B61"/>
    <mergeCell ref="C59:C61"/>
  </mergeCells>
  <hyperlinks>
    <hyperlink ref="E4" r:id="rId1"/>
    <hyperlink ref="E5" r:id="rId2"/>
    <hyperlink ref="E6" r:id="rId3"/>
    <hyperlink ref="E7" r:id="rId4"/>
    <hyperlink ref="E9" r:id="rId5"/>
    <hyperlink ref="E10" r:id="rId6"/>
    <hyperlink ref="E11" r:id="rId7"/>
    <hyperlink ref="E12" r:id="rId8"/>
    <hyperlink ref="E14" r:id="rId9"/>
    <hyperlink ref="E15" r:id="rId10"/>
    <hyperlink ref="E16" r:id="rId11"/>
    <hyperlink ref="E18" r:id="rId12"/>
    <hyperlink ref="E19" r:id="rId13"/>
    <hyperlink ref="E20" r:id="rId14"/>
    <hyperlink ref="E21" r:id="rId15"/>
    <hyperlink ref="E23" r:id="rId16"/>
    <hyperlink ref="E24" r:id="rId17"/>
    <hyperlink ref="E25" r:id="rId18"/>
    <hyperlink ref="E28" r:id="rId19"/>
    <hyperlink ref="E29" r:id="rId20"/>
    <hyperlink ref="E30" r:id="rId21"/>
    <hyperlink ref="E31" r:id="rId22"/>
    <hyperlink ref="E33" r:id="rId23"/>
    <hyperlink ref="E34" r:id="rId24"/>
    <hyperlink ref="E35" r:id="rId25"/>
    <hyperlink ref="E37" r:id="rId26"/>
    <hyperlink ref="E38" r:id="rId27"/>
    <hyperlink ref="E39" r:id="rId28"/>
    <hyperlink ref="E41" r:id="rId29"/>
    <hyperlink ref="E42" r:id="rId30"/>
    <hyperlink ref="E43" r:id="rId3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2"/>
  <sheetViews>
    <sheetView workbookViewId="0">
      <selection sqref="A1:C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52.42578125" customWidth="1"/>
    <col min="6" max="9" width="6.85546875" customWidth="1"/>
    <col min="11" max="20" width="17.28515625" customWidth="1"/>
  </cols>
  <sheetData>
    <row r="1" spans="1:9" ht="12.75" customHeight="1">
      <c r="A1" s="125" t="s">
        <v>122</v>
      </c>
      <c r="B1" s="120"/>
      <c r="C1" s="120"/>
      <c r="E1" s="52" t="s">
        <v>30</v>
      </c>
      <c r="F1" s="24" t="s">
        <v>31</v>
      </c>
      <c r="G1" s="24" t="s">
        <v>32</v>
      </c>
      <c r="H1" s="24" t="s">
        <v>33</v>
      </c>
      <c r="I1" s="24" t="s">
        <v>34</v>
      </c>
    </row>
    <row r="2" spans="1:9">
      <c r="A2" s="53"/>
      <c r="B2" s="54" t="s">
        <v>123</v>
      </c>
      <c r="C2" s="53"/>
      <c r="F2" s="29">
        <v>15</v>
      </c>
      <c r="G2" s="29">
        <v>10</v>
      </c>
      <c r="H2" s="29">
        <v>9</v>
      </c>
      <c r="I2" s="29">
        <v>6</v>
      </c>
    </row>
    <row r="3" spans="1:9">
      <c r="A3" s="30"/>
      <c r="B3" s="55" t="s">
        <v>124</v>
      </c>
      <c r="C3" s="56"/>
      <c r="D3" s="57"/>
    </row>
    <row r="4" spans="1:9" ht="12.75" customHeight="1">
      <c r="A4" s="34">
        <v>1</v>
      </c>
      <c r="B4" s="58" t="s">
        <v>125</v>
      </c>
      <c r="C4" s="30"/>
      <c r="D4" s="57"/>
      <c r="E4" s="59" t="s">
        <v>126</v>
      </c>
      <c r="I4" s="60" t="s">
        <v>40</v>
      </c>
    </row>
    <row r="5" spans="1:9" ht="12.75" customHeight="1">
      <c r="A5" s="34">
        <v>2</v>
      </c>
      <c r="B5" s="58" t="s">
        <v>127</v>
      </c>
      <c r="C5" s="30"/>
      <c r="D5" s="57"/>
      <c r="E5" s="59" t="s">
        <v>128</v>
      </c>
      <c r="H5" s="60" t="s">
        <v>40</v>
      </c>
    </row>
    <row r="6" spans="1:9" ht="12.75" customHeight="1">
      <c r="A6" s="34">
        <v>3</v>
      </c>
      <c r="B6" s="58" t="s">
        <v>129</v>
      </c>
      <c r="C6" s="30"/>
      <c r="D6" s="57"/>
      <c r="E6" s="59" t="s">
        <v>130</v>
      </c>
      <c r="F6" s="60" t="s">
        <v>40</v>
      </c>
      <c r="H6" s="60" t="s">
        <v>40</v>
      </c>
    </row>
    <row r="7" spans="1:9" ht="12.75" customHeight="1">
      <c r="A7" s="34">
        <v>4</v>
      </c>
      <c r="B7" s="58" t="s">
        <v>131</v>
      </c>
      <c r="C7" s="30"/>
      <c r="D7" s="57"/>
      <c r="E7" s="59" t="s">
        <v>132</v>
      </c>
      <c r="F7" s="60" t="s">
        <v>40</v>
      </c>
    </row>
    <row r="8" spans="1:9" ht="12.75" customHeight="1">
      <c r="A8" s="34">
        <v>5</v>
      </c>
      <c r="B8" s="58" t="s">
        <v>133</v>
      </c>
      <c r="C8" s="30"/>
      <c r="D8" s="57"/>
      <c r="E8" s="59" t="s">
        <v>134</v>
      </c>
      <c r="F8" s="60" t="s">
        <v>40</v>
      </c>
    </row>
    <row r="9" spans="1:9" ht="12.75" customHeight="1">
      <c r="A9" s="34">
        <v>6</v>
      </c>
      <c r="B9" s="58" t="s">
        <v>135</v>
      </c>
      <c r="C9" s="30"/>
      <c r="D9" s="57"/>
      <c r="E9" s="59" t="s">
        <v>136</v>
      </c>
      <c r="F9" s="60" t="s">
        <v>40</v>
      </c>
      <c r="G9" s="60" t="s">
        <v>40</v>
      </c>
    </row>
    <row r="10" spans="1:9" ht="12.75" customHeight="1">
      <c r="A10" s="34">
        <v>7</v>
      </c>
      <c r="B10" s="58" t="s">
        <v>137</v>
      </c>
      <c r="C10" s="30"/>
      <c r="D10" s="57"/>
      <c r="E10" s="59" t="s">
        <v>138</v>
      </c>
      <c r="F10" s="60" t="s">
        <v>40</v>
      </c>
      <c r="H10" s="60" t="s">
        <v>40</v>
      </c>
    </row>
    <row r="11" spans="1:9" ht="12.75" customHeight="1">
      <c r="A11" s="34">
        <v>8</v>
      </c>
      <c r="B11" s="44" t="s">
        <v>110</v>
      </c>
      <c r="C11" s="43"/>
    </row>
    <row r="12" spans="1:9">
      <c r="A12" s="40"/>
      <c r="B12" s="55" t="s">
        <v>139</v>
      </c>
      <c r="C12" s="30"/>
      <c r="D12" s="57"/>
    </row>
    <row r="13" spans="1:9" ht="12.75" customHeight="1">
      <c r="A13" s="34">
        <v>9</v>
      </c>
      <c r="B13" s="58" t="s">
        <v>140</v>
      </c>
      <c r="C13" s="30"/>
      <c r="D13" s="57"/>
      <c r="E13" s="59" t="s">
        <v>141</v>
      </c>
      <c r="F13" s="60" t="s">
        <v>40</v>
      </c>
      <c r="G13" s="60" t="s">
        <v>40</v>
      </c>
    </row>
    <row r="14" spans="1:9" ht="12.75" customHeight="1">
      <c r="A14" s="34">
        <v>10</v>
      </c>
      <c r="B14" s="58" t="s">
        <v>142</v>
      </c>
      <c r="C14" s="30"/>
      <c r="D14" s="57"/>
      <c r="E14" s="59" t="s">
        <v>143</v>
      </c>
      <c r="G14" s="60" t="s">
        <v>40</v>
      </c>
    </row>
    <row r="15" spans="1:9" ht="12.75" customHeight="1">
      <c r="A15" s="34">
        <v>11</v>
      </c>
      <c r="B15" s="58" t="s">
        <v>144</v>
      </c>
      <c r="C15" s="30"/>
      <c r="D15" s="57"/>
      <c r="E15" s="59" t="s">
        <v>145</v>
      </c>
      <c r="G15" s="60" t="s">
        <v>40</v>
      </c>
    </row>
    <row r="16" spans="1:9" ht="12.75" customHeight="1">
      <c r="A16" s="34">
        <v>12</v>
      </c>
      <c r="B16" s="58" t="s">
        <v>146</v>
      </c>
      <c r="C16" s="30"/>
      <c r="D16" s="57"/>
      <c r="E16" s="59" t="s">
        <v>147</v>
      </c>
      <c r="F16" s="60" t="s">
        <v>40</v>
      </c>
    </row>
    <row r="17" spans="1:9" ht="12.75" customHeight="1">
      <c r="A17" s="34">
        <v>13</v>
      </c>
      <c r="B17" s="58" t="s">
        <v>148</v>
      </c>
      <c r="C17" s="30"/>
      <c r="D17" s="57"/>
      <c r="E17" s="59" t="s">
        <v>149</v>
      </c>
      <c r="G17" s="60" t="s">
        <v>40</v>
      </c>
    </row>
    <row r="18" spans="1:9" ht="12.75" customHeight="1">
      <c r="A18" s="34">
        <v>14</v>
      </c>
      <c r="B18" s="58" t="s">
        <v>150</v>
      </c>
      <c r="C18" s="30"/>
      <c r="D18" s="57"/>
      <c r="E18" s="59" t="s">
        <v>151</v>
      </c>
      <c r="F18" s="60" t="s">
        <v>40</v>
      </c>
      <c r="H18" s="60" t="s">
        <v>40</v>
      </c>
    </row>
    <row r="19" spans="1:9" ht="12.75" customHeight="1">
      <c r="A19" s="34">
        <v>15</v>
      </c>
      <c r="B19" s="44" t="s">
        <v>110</v>
      </c>
      <c r="C19" s="43"/>
    </row>
    <row r="20" spans="1:9">
      <c r="A20" s="43"/>
      <c r="B20" s="55" t="s">
        <v>152</v>
      </c>
      <c r="C20" s="43"/>
      <c r="D20" s="57"/>
    </row>
    <row r="21" spans="1:9" ht="12.75" customHeight="1">
      <c r="A21" s="34">
        <v>16</v>
      </c>
      <c r="B21" s="58" t="s">
        <v>153</v>
      </c>
      <c r="C21" s="30"/>
      <c r="E21" s="59" t="s">
        <v>154</v>
      </c>
      <c r="F21" s="60" t="s">
        <v>40</v>
      </c>
      <c r="H21" s="60" t="s">
        <v>40</v>
      </c>
    </row>
    <row r="22" spans="1:9" ht="12.75" customHeight="1">
      <c r="A22" s="34">
        <v>17</v>
      </c>
      <c r="B22" s="58" t="s">
        <v>155</v>
      </c>
      <c r="C22" s="30"/>
      <c r="E22" s="59" t="s">
        <v>156</v>
      </c>
      <c r="F22" s="60" t="s">
        <v>40</v>
      </c>
      <c r="I22" s="60" t="s">
        <v>40</v>
      </c>
    </row>
    <row r="23" spans="1:9" ht="12.75" customHeight="1">
      <c r="A23" s="34">
        <v>18</v>
      </c>
      <c r="B23" s="58" t="s">
        <v>157</v>
      </c>
      <c r="C23" s="58"/>
      <c r="E23" s="59" t="s">
        <v>158</v>
      </c>
      <c r="F23" s="60" t="s">
        <v>40</v>
      </c>
    </row>
    <row r="24" spans="1:9" ht="12.75" customHeight="1">
      <c r="A24" s="34">
        <v>19</v>
      </c>
      <c r="B24" s="58" t="s">
        <v>159</v>
      </c>
      <c r="C24" s="43"/>
      <c r="D24" s="57"/>
      <c r="E24" s="59" t="s">
        <v>160</v>
      </c>
      <c r="F24" s="60" t="s">
        <v>40</v>
      </c>
      <c r="H24" s="60" t="s">
        <v>40</v>
      </c>
    </row>
    <row r="25" spans="1:9" ht="12.75" customHeight="1">
      <c r="A25" s="34">
        <v>20</v>
      </c>
      <c r="B25" s="58" t="s">
        <v>161</v>
      </c>
      <c r="C25" s="43"/>
      <c r="D25" s="57"/>
      <c r="E25" s="59" t="s">
        <v>162</v>
      </c>
      <c r="H25" s="60" t="s">
        <v>40</v>
      </c>
      <c r="I25" s="60" t="s">
        <v>40</v>
      </c>
    </row>
    <row r="26" spans="1:9" ht="12.75" customHeight="1">
      <c r="A26" s="34">
        <v>21</v>
      </c>
      <c r="B26" s="61" t="s">
        <v>163</v>
      </c>
      <c r="C26" s="43"/>
      <c r="E26" s="59" t="s">
        <v>164</v>
      </c>
      <c r="H26" s="60" t="s">
        <v>40</v>
      </c>
      <c r="I26" s="60" t="s">
        <v>40</v>
      </c>
    </row>
    <row r="27" spans="1:9" ht="12.75" customHeight="1">
      <c r="A27" s="34">
        <v>22</v>
      </c>
      <c r="B27" s="44" t="s">
        <v>110</v>
      </c>
      <c r="C27" s="43"/>
    </row>
    <row r="28" spans="1:9">
      <c r="A28" s="40"/>
      <c r="B28" s="55" t="s">
        <v>165</v>
      </c>
      <c r="C28" s="30"/>
    </row>
    <row r="29" spans="1:9" ht="12.75" customHeight="1">
      <c r="A29" s="34">
        <v>23</v>
      </c>
      <c r="B29" s="58" t="s">
        <v>166</v>
      </c>
      <c r="C29" s="30"/>
      <c r="D29" s="57"/>
      <c r="E29" s="59" t="s">
        <v>167</v>
      </c>
      <c r="H29" s="60" t="s">
        <v>40</v>
      </c>
    </row>
    <row r="30" spans="1:9" ht="12.75" customHeight="1">
      <c r="A30" s="34">
        <v>24</v>
      </c>
      <c r="B30" s="58" t="s">
        <v>168</v>
      </c>
      <c r="C30" s="30"/>
      <c r="D30" s="57"/>
      <c r="E30" s="59" t="s">
        <v>169</v>
      </c>
      <c r="G30" s="60" t="s">
        <v>40</v>
      </c>
    </row>
    <row r="31" spans="1:9" ht="12.75" customHeight="1">
      <c r="A31" s="34">
        <v>25</v>
      </c>
      <c r="B31" s="58" t="s">
        <v>170</v>
      </c>
      <c r="C31" s="30"/>
      <c r="D31" s="57"/>
      <c r="E31" s="59" t="s">
        <v>171</v>
      </c>
      <c r="F31" s="60" t="s">
        <v>40</v>
      </c>
      <c r="G31" s="60" t="s">
        <v>40</v>
      </c>
    </row>
    <row r="32" spans="1:9" ht="12.75" customHeight="1">
      <c r="A32" s="34">
        <v>26</v>
      </c>
      <c r="B32" s="58" t="s">
        <v>79</v>
      </c>
      <c r="C32" s="30"/>
      <c r="D32" s="57"/>
      <c r="E32" s="59" t="s">
        <v>172</v>
      </c>
      <c r="G32" s="60" t="s">
        <v>40</v>
      </c>
    </row>
    <row r="33" spans="1:9" ht="12.75" customHeight="1">
      <c r="A33" s="34">
        <v>27</v>
      </c>
      <c r="B33" s="58" t="s">
        <v>173</v>
      </c>
      <c r="C33" s="30"/>
      <c r="D33" s="57"/>
      <c r="E33" s="59" t="s">
        <v>174</v>
      </c>
      <c r="F33" s="60" t="s">
        <v>40</v>
      </c>
    </row>
    <row r="34" spans="1:9" ht="12.75" customHeight="1">
      <c r="A34" s="34">
        <v>28</v>
      </c>
      <c r="B34" s="58" t="s">
        <v>175</v>
      </c>
      <c r="C34" s="30"/>
      <c r="D34" s="57"/>
      <c r="E34" s="59" t="s">
        <v>176</v>
      </c>
      <c r="F34" s="60" t="s">
        <v>40</v>
      </c>
      <c r="G34" s="60" t="s">
        <v>40</v>
      </c>
    </row>
    <row r="35" spans="1:9" ht="12.75" customHeight="1">
      <c r="A35" s="34">
        <v>29</v>
      </c>
      <c r="B35" s="58" t="s">
        <v>177</v>
      </c>
      <c r="C35" s="30"/>
      <c r="D35" s="57"/>
      <c r="E35" s="59" t="s">
        <v>178</v>
      </c>
      <c r="G35" s="60" t="s">
        <v>40</v>
      </c>
    </row>
    <row r="36" spans="1:9" ht="12.75" customHeight="1">
      <c r="A36" s="62">
        <v>30</v>
      </c>
      <c r="B36" s="58" t="s">
        <v>179</v>
      </c>
      <c r="C36" s="30"/>
      <c r="D36" s="57"/>
      <c r="E36" s="59" t="s">
        <v>180</v>
      </c>
      <c r="I36" s="60" t="s">
        <v>40</v>
      </c>
    </row>
    <row r="37" spans="1:9" ht="12.75" customHeight="1">
      <c r="A37" s="34">
        <v>31</v>
      </c>
      <c r="B37" s="58" t="s">
        <v>181</v>
      </c>
      <c r="C37" s="30"/>
      <c r="D37" s="57"/>
    </row>
    <row r="38" spans="1:9" ht="12.75" customHeight="1">
      <c r="A38" s="62">
        <v>32</v>
      </c>
      <c r="B38" s="58" t="s">
        <v>182</v>
      </c>
      <c r="C38" s="30"/>
      <c r="D38" s="57"/>
      <c r="E38" s="59" t="s">
        <v>183</v>
      </c>
      <c r="I38" s="60" t="s">
        <v>40</v>
      </c>
    </row>
    <row r="39" spans="1:9" ht="12.75" customHeight="1">
      <c r="A39" s="34">
        <v>33</v>
      </c>
      <c r="B39" s="44" t="s">
        <v>110</v>
      </c>
      <c r="C39" s="43"/>
    </row>
    <row r="40" spans="1:9" ht="12.75" customHeight="1">
      <c r="A40" s="43"/>
      <c r="B40" s="63" t="s">
        <v>184</v>
      </c>
      <c r="C40" s="43"/>
    </row>
    <row r="41" spans="1:9" ht="12.75" customHeight="1">
      <c r="A41" s="62">
        <v>34</v>
      </c>
      <c r="B41" s="44" t="s">
        <v>110</v>
      </c>
      <c r="C41" s="43"/>
    </row>
    <row r="42" spans="1:9" ht="12.75" customHeight="1">
      <c r="A42" s="34">
        <v>35</v>
      </c>
      <c r="B42" s="44" t="s">
        <v>110</v>
      </c>
      <c r="C42" s="43"/>
    </row>
  </sheetData>
  <mergeCells count="1">
    <mergeCell ref="A1:C1"/>
  </mergeCells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3" r:id="rId8"/>
    <hyperlink ref="E14" r:id="rId9"/>
    <hyperlink ref="E15" r:id="rId10"/>
    <hyperlink ref="E16" r:id="rId11"/>
    <hyperlink ref="E17" r:id="rId12"/>
    <hyperlink ref="E18" r:id="rId13"/>
    <hyperlink ref="E21" r:id="rId14"/>
    <hyperlink ref="E22" r:id="rId15"/>
    <hyperlink ref="E23" r:id="rId16"/>
    <hyperlink ref="E24" r:id="rId17"/>
    <hyperlink ref="E25" r:id="rId18"/>
    <hyperlink ref="E26" r:id="rId19"/>
    <hyperlink ref="E29" r:id="rId20"/>
    <hyperlink ref="E30" r:id="rId21"/>
    <hyperlink ref="E31" r:id="rId22"/>
    <hyperlink ref="E32" r:id="rId23"/>
    <hyperlink ref="E33" r:id="rId24"/>
    <hyperlink ref="E34" r:id="rId25"/>
    <hyperlink ref="E35" r:id="rId26"/>
    <hyperlink ref="E36" r:id="rId27"/>
    <hyperlink ref="E38" r:id="rId2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4"/>
  <sheetViews>
    <sheetView workbookViewId="0">
      <selection sqref="A1:C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52.140625" customWidth="1"/>
    <col min="6" max="9" width="6.7109375" customWidth="1"/>
    <col min="10" max="20" width="17.28515625" customWidth="1"/>
  </cols>
  <sheetData>
    <row r="1" spans="1:9" ht="12.75" customHeight="1">
      <c r="A1" s="126" t="s">
        <v>185</v>
      </c>
      <c r="B1" s="120"/>
      <c r="C1" s="120"/>
      <c r="E1" s="52" t="s">
        <v>30</v>
      </c>
      <c r="F1" s="24" t="s">
        <v>31</v>
      </c>
      <c r="G1" s="24" t="s">
        <v>32</v>
      </c>
      <c r="H1" s="24" t="s">
        <v>33</v>
      </c>
      <c r="I1" s="24" t="s">
        <v>34</v>
      </c>
    </row>
    <row r="2" spans="1:9" ht="12.75" customHeight="1">
      <c r="A2" s="53"/>
      <c r="B2" s="54" t="s">
        <v>123</v>
      </c>
      <c r="C2" s="53"/>
      <c r="F2">
        <f t="shared" ref="F2:I2" si="0">COUNTIFS(F3:F37,F37)</f>
        <v>13</v>
      </c>
      <c r="G2">
        <f t="shared" si="0"/>
        <v>14</v>
      </c>
      <c r="H2">
        <f t="shared" si="0"/>
        <v>8</v>
      </c>
      <c r="I2">
        <f t="shared" si="0"/>
        <v>12</v>
      </c>
    </row>
    <row r="3" spans="1:9">
      <c r="A3" s="64"/>
      <c r="B3" s="65" t="s">
        <v>186</v>
      </c>
      <c r="C3" s="66"/>
      <c r="D3" s="57"/>
    </row>
    <row r="4" spans="1:9" ht="12.75" customHeight="1">
      <c r="A4" s="67">
        <v>1</v>
      </c>
      <c r="B4" s="68" t="s">
        <v>187</v>
      </c>
      <c r="C4" s="66"/>
      <c r="D4" s="57"/>
      <c r="E4" s="59" t="s">
        <v>188</v>
      </c>
      <c r="F4" s="60" t="s">
        <v>40</v>
      </c>
      <c r="I4" s="60" t="s">
        <v>40</v>
      </c>
    </row>
    <row r="5" spans="1:9" ht="12.75" customHeight="1">
      <c r="A5" s="67">
        <v>2</v>
      </c>
      <c r="B5" s="69" t="s">
        <v>189</v>
      </c>
      <c r="C5" s="66"/>
      <c r="D5" s="57"/>
      <c r="E5" s="59" t="s">
        <v>190</v>
      </c>
      <c r="H5" s="60" t="s">
        <v>40</v>
      </c>
      <c r="I5" s="60" t="s">
        <v>40</v>
      </c>
    </row>
    <row r="6" spans="1:9" ht="12.75" customHeight="1">
      <c r="A6" s="67">
        <v>3</v>
      </c>
      <c r="B6" s="69" t="s">
        <v>191</v>
      </c>
      <c r="D6" s="57"/>
      <c r="E6" s="59" t="s">
        <v>192</v>
      </c>
      <c r="H6" s="60" t="s">
        <v>40</v>
      </c>
      <c r="I6" s="60" t="s">
        <v>40</v>
      </c>
    </row>
    <row r="7" spans="1:9" ht="12.75" customHeight="1">
      <c r="A7" s="67">
        <v>4</v>
      </c>
      <c r="B7" s="69" t="s">
        <v>193</v>
      </c>
      <c r="C7" s="66"/>
      <c r="D7" s="57"/>
      <c r="E7" s="59" t="s">
        <v>194</v>
      </c>
      <c r="G7" s="60" t="s">
        <v>40</v>
      </c>
      <c r="H7" s="60" t="s">
        <v>40</v>
      </c>
    </row>
    <row r="8" spans="1:9" ht="12.75" customHeight="1">
      <c r="A8" s="67">
        <v>5</v>
      </c>
      <c r="B8" s="69" t="s">
        <v>195</v>
      </c>
      <c r="C8" s="66"/>
      <c r="E8" s="59" t="s">
        <v>196</v>
      </c>
      <c r="I8" s="60" t="s">
        <v>40</v>
      </c>
    </row>
    <row r="9" spans="1:9" ht="12.75" customHeight="1">
      <c r="A9" s="67">
        <v>6</v>
      </c>
      <c r="B9" s="69" t="s">
        <v>197</v>
      </c>
      <c r="C9" s="66"/>
      <c r="D9" s="57"/>
      <c r="E9" s="59" t="s">
        <v>198</v>
      </c>
      <c r="H9" s="60" t="s">
        <v>40</v>
      </c>
      <c r="I9" s="60" t="s">
        <v>40</v>
      </c>
    </row>
    <row r="10" spans="1:9">
      <c r="A10" s="70"/>
      <c r="B10" s="65" t="s">
        <v>199</v>
      </c>
      <c r="C10" s="66"/>
      <c r="D10" s="57"/>
    </row>
    <row r="11" spans="1:9" ht="12.75" customHeight="1">
      <c r="A11" s="67">
        <v>7</v>
      </c>
      <c r="B11" s="69" t="s">
        <v>200</v>
      </c>
      <c r="C11" s="66"/>
      <c r="D11" s="57"/>
      <c r="E11" s="59" t="s">
        <v>201</v>
      </c>
      <c r="F11" s="60" t="s">
        <v>40</v>
      </c>
    </row>
    <row r="12" spans="1:9" ht="12.75" customHeight="1">
      <c r="A12" s="67">
        <v>8</v>
      </c>
      <c r="B12" s="69" t="s">
        <v>202</v>
      </c>
      <c r="C12" s="66"/>
      <c r="D12" s="57"/>
      <c r="E12" s="59" t="s">
        <v>203</v>
      </c>
      <c r="F12" s="60" t="s">
        <v>40</v>
      </c>
    </row>
    <row r="13" spans="1:9" ht="12.75" customHeight="1">
      <c r="A13" s="67">
        <v>9</v>
      </c>
      <c r="B13" s="69" t="s">
        <v>204</v>
      </c>
      <c r="C13" s="66"/>
      <c r="D13" s="57"/>
      <c r="E13" s="59" t="s">
        <v>205</v>
      </c>
      <c r="F13" s="60" t="s">
        <v>40</v>
      </c>
      <c r="I13" s="60" t="s">
        <v>40</v>
      </c>
    </row>
    <row r="14" spans="1:9" ht="12.75" customHeight="1">
      <c r="A14" s="67">
        <v>10</v>
      </c>
      <c r="B14" s="69" t="s">
        <v>206</v>
      </c>
      <c r="C14" s="66"/>
      <c r="D14" s="57"/>
      <c r="E14" s="59" t="s">
        <v>207</v>
      </c>
      <c r="I14" s="60" t="s">
        <v>40</v>
      </c>
    </row>
    <row r="15" spans="1:9">
      <c r="B15" s="65" t="s">
        <v>208</v>
      </c>
      <c r="C15" s="66"/>
      <c r="D15" s="57"/>
    </row>
    <row r="16" spans="1:9" ht="12.75" customHeight="1">
      <c r="A16" s="67">
        <v>11</v>
      </c>
      <c r="B16" s="69" t="s">
        <v>209</v>
      </c>
      <c r="C16" s="66"/>
      <c r="D16" s="57"/>
      <c r="E16" s="59" t="s">
        <v>210</v>
      </c>
      <c r="G16" s="60" t="s">
        <v>40</v>
      </c>
    </row>
    <row r="17" spans="1:9" ht="12.75" customHeight="1">
      <c r="A17" s="67">
        <v>12</v>
      </c>
      <c r="B17" s="69" t="s">
        <v>211</v>
      </c>
      <c r="C17" s="66"/>
      <c r="D17" s="57"/>
      <c r="E17" s="59" t="s">
        <v>212</v>
      </c>
      <c r="F17" s="60" t="s">
        <v>40</v>
      </c>
    </row>
    <row r="18" spans="1:9" ht="12.75" customHeight="1">
      <c r="A18" s="67">
        <v>13</v>
      </c>
      <c r="B18" s="69" t="s">
        <v>213</v>
      </c>
      <c r="C18" s="66"/>
      <c r="D18" s="57"/>
      <c r="E18" s="59" t="s">
        <v>214</v>
      </c>
      <c r="G18" s="60" t="s">
        <v>40</v>
      </c>
    </row>
    <row r="19" spans="1:9" ht="12.75" customHeight="1">
      <c r="A19" s="67">
        <v>14</v>
      </c>
      <c r="B19" s="69" t="s">
        <v>215</v>
      </c>
      <c r="C19" s="66"/>
      <c r="D19" s="57"/>
      <c r="E19" s="59" t="s">
        <v>216</v>
      </c>
      <c r="G19" s="60" t="s">
        <v>40</v>
      </c>
    </row>
    <row r="20" spans="1:9" ht="12.75" customHeight="1">
      <c r="A20" s="67">
        <v>15</v>
      </c>
      <c r="B20" s="71" t="s">
        <v>217</v>
      </c>
      <c r="C20" s="66"/>
      <c r="D20" s="57"/>
      <c r="E20" s="59" t="s">
        <v>218</v>
      </c>
      <c r="G20" s="60" t="s">
        <v>40</v>
      </c>
    </row>
    <row r="21" spans="1:9" ht="12.75" customHeight="1">
      <c r="A21" s="67">
        <v>16</v>
      </c>
      <c r="B21" s="69" t="s">
        <v>219</v>
      </c>
      <c r="C21" s="66"/>
      <c r="D21" s="57"/>
      <c r="E21" s="59" t="s">
        <v>220</v>
      </c>
      <c r="G21" s="60" t="s">
        <v>40</v>
      </c>
    </row>
    <row r="22" spans="1:9" ht="12.75" customHeight="1">
      <c r="A22" s="67">
        <v>17</v>
      </c>
      <c r="B22" s="69" t="s">
        <v>221</v>
      </c>
      <c r="C22" s="66"/>
      <c r="D22" s="57"/>
      <c r="E22" s="59" t="s">
        <v>222</v>
      </c>
      <c r="G22" s="60" t="s">
        <v>40</v>
      </c>
    </row>
    <row r="23" spans="1:9" ht="12.75" customHeight="1">
      <c r="A23" s="67">
        <v>18</v>
      </c>
      <c r="B23" s="71" t="s">
        <v>223</v>
      </c>
      <c r="C23" s="66"/>
      <c r="D23" s="57"/>
      <c r="E23" s="59" t="s">
        <v>224</v>
      </c>
      <c r="G23" s="60" t="s">
        <v>40</v>
      </c>
    </row>
    <row r="24" spans="1:9" ht="12.75" customHeight="1">
      <c r="A24" s="67">
        <v>19</v>
      </c>
      <c r="B24" s="69" t="s">
        <v>225</v>
      </c>
      <c r="C24" s="66"/>
      <c r="D24" s="57"/>
      <c r="E24" s="59" t="s">
        <v>226</v>
      </c>
      <c r="G24" s="60" t="s">
        <v>40</v>
      </c>
    </row>
    <row r="25" spans="1:9">
      <c r="B25" s="65" t="s">
        <v>227</v>
      </c>
      <c r="C25" s="66"/>
      <c r="D25" s="57"/>
    </row>
    <row r="26" spans="1:9" ht="12.75" customHeight="1">
      <c r="A26" s="67">
        <v>20</v>
      </c>
      <c r="B26" s="69" t="s">
        <v>228</v>
      </c>
      <c r="C26" s="66"/>
      <c r="D26" s="57"/>
      <c r="E26" s="59" t="s">
        <v>229</v>
      </c>
      <c r="F26" s="60" t="s">
        <v>40</v>
      </c>
      <c r="H26" s="60" t="s">
        <v>40</v>
      </c>
      <c r="I26" s="60" t="s">
        <v>40</v>
      </c>
    </row>
    <row r="27" spans="1:9" ht="12.75" customHeight="1">
      <c r="A27" s="67">
        <v>21</v>
      </c>
      <c r="B27" s="69" t="s">
        <v>230</v>
      </c>
      <c r="C27" s="66"/>
      <c r="D27" s="57"/>
      <c r="E27" s="59" t="s">
        <v>231</v>
      </c>
      <c r="H27" s="60" t="s">
        <v>40</v>
      </c>
      <c r="I27" s="60" t="s">
        <v>40</v>
      </c>
    </row>
    <row r="28" spans="1:9" ht="12.75" customHeight="1">
      <c r="A28" s="67">
        <v>22</v>
      </c>
      <c r="B28" s="69" t="s">
        <v>232</v>
      </c>
      <c r="C28" s="66"/>
      <c r="D28" s="57"/>
      <c r="E28" s="59" t="s">
        <v>233</v>
      </c>
      <c r="H28" s="60" t="s">
        <v>40</v>
      </c>
      <c r="I28" s="60" t="s">
        <v>40</v>
      </c>
    </row>
    <row r="29" spans="1:9">
      <c r="B29" s="65" t="s">
        <v>234</v>
      </c>
      <c r="C29" s="66"/>
      <c r="D29" s="57"/>
    </row>
    <row r="30" spans="1:9" ht="12.75" customHeight="1">
      <c r="A30" s="67">
        <v>23</v>
      </c>
      <c r="B30" s="70" t="s">
        <v>235</v>
      </c>
      <c r="C30" s="66"/>
      <c r="D30" s="57"/>
      <c r="E30" s="59" t="s">
        <v>236</v>
      </c>
      <c r="F30" s="60" t="s">
        <v>40</v>
      </c>
      <c r="I30" s="60" t="s">
        <v>40</v>
      </c>
    </row>
    <row r="31" spans="1:9" ht="12.75" customHeight="1">
      <c r="A31" s="67">
        <v>24</v>
      </c>
      <c r="B31" s="70" t="s">
        <v>237</v>
      </c>
      <c r="C31" s="66"/>
      <c r="D31" s="57"/>
      <c r="E31" s="59" t="s">
        <v>238</v>
      </c>
      <c r="F31" s="60" t="s">
        <v>40</v>
      </c>
    </row>
    <row r="32" spans="1:9" ht="12.75" customHeight="1">
      <c r="A32" s="67">
        <v>25</v>
      </c>
      <c r="B32" s="70" t="s">
        <v>239</v>
      </c>
      <c r="C32" s="66"/>
      <c r="D32" s="57"/>
      <c r="E32" s="59" t="s">
        <v>240</v>
      </c>
      <c r="F32" s="60" t="s">
        <v>40</v>
      </c>
    </row>
    <row r="33" spans="1:9" ht="12.75" customHeight="1">
      <c r="A33" s="67">
        <v>26</v>
      </c>
      <c r="B33" s="72" t="s">
        <v>241</v>
      </c>
      <c r="C33" s="66"/>
      <c r="D33" s="57"/>
      <c r="E33" s="59" t="s">
        <v>242</v>
      </c>
      <c r="G33" s="60" t="s">
        <v>40</v>
      </c>
    </row>
    <row r="34" spans="1:9" ht="12.75" customHeight="1">
      <c r="A34" s="67">
        <v>27</v>
      </c>
      <c r="B34" s="70" t="s">
        <v>243</v>
      </c>
      <c r="C34" s="66"/>
      <c r="D34" s="57"/>
      <c r="E34" s="59" t="s">
        <v>244</v>
      </c>
      <c r="F34" s="60" t="s">
        <v>40</v>
      </c>
      <c r="G34" s="60" t="s">
        <v>40</v>
      </c>
    </row>
    <row r="35" spans="1:9" ht="12.75" customHeight="1">
      <c r="A35" s="67">
        <v>28</v>
      </c>
      <c r="B35" s="70" t="s">
        <v>245</v>
      </c>
      <c r="C35" s="66"/>
      <c r="D35" s="57"/>
      <c r="E35" s="59" t="s">
        <v>246</v>
      </c>
      <c r="F35" s="60" t="s">
        <v>40</v>
      </c>
      <c r="G35" s="60" t="s">
        <v>40</v>
      </c>
    </row>
    <row r="36" spans="1:9" ht="12.75" customHeight="1">
      <c r="A36" s="67">
        <v>29</v>
      </c>
      <c r="B36" s="70" t="s">
        <v>247</v>
      </c>
      <c r="C36" s="66"/>
      <c r="D36" s="57"/>
      <c r="E36" s="59" t="s">
        <v>248</v>
      </c>
      <c r="F36" s="60" t="s">
        <v>40</v>
      </c>
      <c r="G36" s="60" t="s">
        <v>40</v>
      </c>
    </row>
    <row r="37" spans="1:9" ht="12.75" customHeight="1">
      <c r="A37" s="67">
        <v>30</v>
      </c>
      <c r="B37" s="70" t="s">
        <v>249</v>
      </c>
      <c r="C37" s="66"/>
      <c r="D37" s="57"/>
      <c r="E37" s="59" t="s">
        <v>250</v>
      </c>
      <c r="F37" s="60" t="s">
        <v>40</v>
      </c>
      <c r="G37" s="60" t="s">
        <v>40</v>
      </c>
      <c r="H37" s="60" t="s">
        <v>40</v>
      </c>
      <c r="I37" s="60" t="s">
        <v>40</v>
      </c>
    </row>
    <row r="38" spans="1:9" ht="12.75" customHeight="1">
      <c r="A38" s="67">
        <v>31</v>
      </c>
      <c r="B38" s="73" t="s">
        <v>251</v>
      </c>
      <c r="C38" s="66"/>
      <c r="D38" s="57"/>
    </row>
    <row r="39" spans="1:9" ht="12.75" customHeight="1">
      <c r="B39" s="63" t="s">
        <v>184</v>
      </c>
      <c r="C39" s="66"/>
      <c r="D39" s="57"/>
    </row>
    <row r="40" spans="1:9" ht="12.75" customHeight="1">
      <c r="A40" s="67">
        <v>32</v>
      </c>
      <c r="B40" s="44" t="s">
        <v>110</v>
      </c>
      <c r="C40" s="30"/>
      <c r="D40" s="57"/>
    </row>
    <row r="41" spans="1:9" ht="12.75" customHeight="1">
      <c r="A41" s="34">
        <v>33</v>
      </c>
      <c r="B41" s="44" t="s">
        <v>110</v>
      </c>
      <c r="C41" s="30"/>
      <c r="D41" s="57"/>
    </row>
    <row r="42" spans="1:9" ht="12.75" customHeight="1">
      <c r="A42" s="34">
        <v>34</v>
      </c>
      <c r="B42" s="44" t="s">
        <v>110</v>
      </c>
      <c r="C42" s="30"/>
      <c r="D42" s="57"/>
    </row>
    <row r="43" spans="1:9" ht="12.75" customHeight="1">
      <c r="A43" s="34">
        <v>35</v>
      </c>
      <c r="B43" s="44" t="s">
        <v>110</v>
      </c>
      <c r="C43" s="30"/>
      <c r="D43" s="57"/>
    </row>
    <row r="44" spans="1:9" ht="12.75" customHeight="1">
      <c r="B44" s="74"/>
      <c r="C44" s="75"/>
    </row>
  </sheetData>
  <mergeCells count="1">
    <mergeCell ref="A1:C1"/>
  </mergeCells>
  <hyperlinks>
    <hyperlink ref="E4" r:id="rId1"/>
    <hyperlink ref="E5" r:id="rId2"/>
    <hyperlink ref="E6" r:id="rId3"/>
    <hyperlink ref="E7" r:id="rId4"/>
    <hyperlink ref="E8" r:id="rId5"/>
    <hyperlink ref="E9" r:id="rId6"/>
    <hyperlink ref="E11" r:id="rId7"/>
    <hyperlink ref="E12" r:id="rId8"/>
    <hyperlink ref="E13" r:id="rId9"/>
    <hyperlink ref="E14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6" r:id="rId20"/>
    <hyperlink ref="E27" r:id="rId21"/>
    <hyperlink ref="E28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101"/>
  <sheetViews>
    <sheetView workbookViewId="0">
      <selection sqref="A1:C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49.140625" customWidth="1"/>
    <col min="6" max="20" width="17.28515625" customWidth="1"/>
  </cols>
  <sheetData>
    <row r="1" spans="1:20" ht="12.75" customHeight="1">
      <c r="A1" s="127" t="s">
        <v>252</v>
      </c>
      <c r="B1" s="120"/>
      <c r="C1" s="120"/>
      <c r="D1" s="22"/>
      <c r="E1" s="22" t="s">
        <v>30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2.75" customHeight="1">
      <c r="A2" s="27"/>
      <c r="B2" s="76" t="s">
        <v>253</v>
      </c>
      <c r="D2" s="22"/>
      <c r="E2" s="77" t="s">
        <v>254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2.75" customHeight="1">
      <c r="A3" s="62">
        <v>1</v>
      </c>
      <c r="B3" s="58" t="s">
        <v>255</v>
      </c>
      <c r="C3" s="32"/>
      <c r="D3" s="22"/>
      <c r="E3" s="37" t="s">
        <v>256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2.75" customHeight="1">
      <c r="B4" s="78" t="s">
        <v>257</v>
      </c>
      <c r="C4" s="44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2.75" customHeight="1">
      <c r="A5" s="62">
        <v>2</v>
      </c>
      <c r="B5" s="58" t="s">
        <v>258</v>
      </c>
      <c r="C5" s="44"/>
      <c r="D5" s="22"/>
      <c r="E5" s="37" t="s">
        <v>259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2.75" customHeight="1">
      <c r="A6" s="62">
        <v>3</v>
      </c>
      <c r="B6" s="58" t="s">
        <v>260</v>
      </c>
      <c r="C6" s="44"/>
      <c r="D6" s="22"/>
      <c r="E6" s="37" t="s">
        <v>261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2.75" customHeight="1">
      <c r="A7" s="62">
        <v>4</v>
      </c>
      <c r="B7" s="58" t="s">
        <v>262</v>
      </c>
      <c r="C7" s="44"/>
      <c r="D7" s="22"/>
      <c r="E7" s="37" t="s">
        <v>263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2.75" customHeight="1">
      <c r="A8" s="62">
        <v>5</v>
      </c>
      <c r="B8" s="58" t="s">
        <v>264</v>
      </c>
      <c r="C8" s="32"/>
      <c r="D8" s="22"/>
      <c r="E8" s="37" t="s">
        <v>265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2.75" customHeight="1">
      <c r="A9" s="62">
        <v>6</v>
      </c>
      <c r="B9" s="58" t="s">
        <v>266</v>
      </c>
      <c r="C9" s="32"/>
      <c r="D9" s="22"/>
      <c r="E9" s="37" t="s">
        <v>267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A10" s="62"/>
      <c r="B10" s="78" t="s">
        <v>268</v>
      </c>
      <c r="C10" s="44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2.75" customHeight="1">
      <c r="A11" s="62">
        <v>7</v>
      </c>
      <c r="B11" s="58" t="s">
        <v>269</v>
      </c>
      <c r="C11" s="44"/>
      <c r="D11" s="22"/>
      <c r="E11" s="37" t="s">
        <v>270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.75" customHeight="1">
      <c r="A12" s="62">
        <v>8</v>
      </c>
      <c r="B12" s="58" t="s">
        <v>271</v>
      </c>
      <c r="C12" s="44"/>
      <c r="D12" s="22"/>
      <c r="E12" s="37" t="s">
        <v>272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12.75" customHeight="1">
      <c r="A13" s="62">
        <v>9</v>
      </c>
      <c r="B13" s="58" t="s">
        <v>273</v>
      </c>
      <c r="C13" s="44"/>
      <c r="D13" s="22"/>
      <c r="E13" s="37" t="s">
        <v>274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2.75" customHeight="1">
      <c r="A14" s="62">
        <v>10</v>
      </c>
      <c r="B14" s="58" t="s">
        <v>275</v>
      </c>
      <c r="C14" s="32"/>
      <c r="D14" s="22"/>
      <c r="E14" s="37" t="s">
        <v>276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12.75" customHeight="1">
      <c r="A15" s="62">
        <v>11</v>
      </c>
      <c r="B15" s="58" t="s">
        <v>277</v>
      </c>
      <c r="C15" s="44"/>
      <c r="D15" s="22"/>
      <c r="E15" s="37" t="s">
        <v>278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12.75" customHeight="1">
      <c r="A16" s="36"/>
      <c r="B16" s="78" t="s">
        <v>279</v>
      </c>
      <c r="C16" s="4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12.75" customHeight="1">
      <c r="A17" s="62">
        <v>12</v>
      </c>
      <c r="B17" s="58" t="s">
        <v>280</v>
      </c>
      <c r="C17" s="44"/>
      <c r="D17" s="22"/>
      <c r="E17" s="37" t="s">
        <v>281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12.75" customHeight="1">
      <c r="A18" s="62">
        <v>13</v>
      </c>
      <c r="B18" s="58" t="s">
        <v>282</v>
      </c>
      <c r="C18" s="44"/>
      <c r="D18" s="22"/>
      <c r="E18" s="37" t="s">
        <v>283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12.75" customHeight="1">
      <c r="A19" s="62">
        <v>14</v>
      </c>
      <c r="B19" s="58" t="s">
        <v>284</v>
      </c>
      <c r="C19" s="32"/>
      <c r="D19" s="22"/>
      <c r="E19" s="37" t="s">
        <v>285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2.75" customHeight="1">
      <c r="A20" s="62">
        <v>15</v>
      </c>
      <c r="B20" s="58" t="s">
        <v>286</v>
      </c>
      <c r="C20" s="44"/>
      <c r="D20" s="22"/>
      <c r="E20" s="37" t="s">
        <v>287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2.75" customHeight="1">
      <c r="A21" s="62">
        <v>16</v>
      </c>
      <c r="B21" s="58" t="s">
        <v>288</v>
      </c>
      <c r="C21" s="44"/>
      <c r="D21" s="22"/>
      <c r="E21" s="37" t="s">
        <v>289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2.75" customHeight="1">
      <c r="A22" s="62">
        <v>17</v>
      </c>
      <c r="B22" s="58" t="s">
        <v>290</v>
      </c>
      <c r="C22" s="44"/>
      <c r="D22" s="22"/>
      <c r="E22" s="59" t="s">
        <v>291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2.75" customHeight="1">
      <c r="A23" s="62">
        <v>18</v>
      </c>
      <c r="B23" s="58" t="s">
        <v>292</v>
      </c>
      <c r="C23" s="44"/>
      <c r="D23" s="22"/>
      <c r="E23" s="59" t="s">
        <v>293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2.75" customHeight="1">
      <c r="A24" s="62">
        <v>19</v>
      </c>
      <c r="B24" s="58" t="s">
        <v>294</v>
      </c>
      <c r="C24" s="44"/>
      <c r="D24" s="22"/>
      <c r="E24" s="37" t="s">
        <v>295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2.75" customHeight="1">
      <c r="A25" s="62">
        <v>20</v>
      </c>
      <c r="B25" s="58" t="s">
        <v>296</v>
      </c>
      <c r="C25" s="44"/>
      <c r="D25" s="22"/>
      <c r="E25" s="37" t="s">
        <v>297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2.75" customHeight="1">
      <c r="A26" s="62">
        <v>21</v>
      </c>
      <c r="B26" s="58" t="s">
        <v>298</v>
      </c>
      <c r="C26" s="44"/>
      <c r="D26" s="22"/>
      <c r="E26" s="37" t="s">
        <v>299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2.75" customHeight="1">
      <c r="A27" s="62">
        <v>22</v>
      </c>
      <c r="B27" s="58" t="s">
        <v>300</v>
      </c>
      <c r="C27" s="44"/>
      <c r="D27" s="22"/>
      <c r="E27" s="37" t="s">
        <v>301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.75" customHeight="1">
      <c r="A28" s="62">
        <v>23</v>
      </c>
      <c r="B28" s="58" t="s">
        <v>302</v>
      </c>
      <c r="C28" s="44"/>
      <c r="D28" s="22"/>
      <c r="E28" s="37" t="s">
        <v>303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>
      <c r="A29" s="62">
        <v>24</v>
      </c>
      <c r="B29" s="58" t="s">
        <v>304</v>
      </c>
      <c r="C29" s="44"/>
      <c r="D29" s="22"/>
      <c r="E29" s="37" t="s">
        <v>305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.75" customHeight="1">
      <c r="A30" s="62">
        <v>25</v>
      </c>
      <c r="B30" s="58" t="s">
        <v>306</v>
      </c>
      <c r="C30" s="4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2.75" customHeight="1">
      <c r="A31" s="62">
        <v>26</v>
      </c>
      <c r="B31" s="58" t="s">
        <v>307</v>
      </c>
      <c r="C31" s="44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2.75" customHeight="1">
      <c r="A32" s="62">
        <v>27</v>
      </c>
      <c r="B32" s="58" t="s">
        <v>308</v>
      </c>
      <c r="C32" s="4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2.75" customHeight="1">
      <c r="B33" s="78" t="s">
        <v>309</v>
      </c>
      <c r="C33" s="4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2.75" customHeight="1">
      <c r="A34" s="62">
        <v>28</v>
      </c>
      <c r="B34" s="58" t="s">
        <v>310</v>
      </c>
      <c r="C34" s="44"/>
      <c r="D34" s="22"/>
      <c r="E34" s="37" t="s">
        <v>311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2.75" customHeight="1">
      <c r="A35" s="62">
        <v>29</v>
      </c>
      <c r="B35" s="58" t="s">
        <v>312</v>
      </c>
      <c r="C35" s="44"/>
      <c r="D35" s="22"/>
      <c r="E35" s="37" t="s">
        <v>313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12.75" customHeight="1">
      <c r="A36" s="62">
        <v>30</v>
      </c>
      <c r="B36" s="58" t="s">
        <v>314</v>
      </c>
      <c r="C36" s="44"/>
      <c r="D36" s="22"/>
      <c r="E36" s="37" t="s">
        <v>315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.75" customHeight="1">
      <c r="A37" s="62">
        <v>31</v>
      </c>
      <c r="B37" s="58" t="s">
        <v>316</v>
      </c>
      <c r="C37" s="44"/>
      <c r="D37" s="22"/>
      <c r="E37" s="37" t="s">
        <v>317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.75" customHeight="1">
      <c r="A38" s="79">
        <v>32</v>
      </c>
      <c r="B38" s="58" t="s">
        <v>318</v>
      </c>
      <c r="C38" s="44"/>
      <c r="D38" s="22"/>
      <c r="E38" s="37" t="s">
        <v>319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2.75" customHeight="1">
      <c r="A39" s="79">
        <v>33</v>
      </c>
      <c r="B39" s="58" t="s">
        <v>320</v>
      </c>
      <c r="C39" s="44"/>
      <c r="D39" s="22"/>
      <c r="E39" s="37" t="s">
        <v>321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2.75" customHeight="1">
      <c r="A40" s="36"/>
      <c r="B40" s="63" t="s">
        <v>322</v>
      </c>
      <c r="C40" s="4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2.75" customHeight="1">
      <c r="A41" s="79">
        <v>34</v>
      </c>
      <c r="B41" s="44" t="s">
        <v>110</v>
      </c>
      <c r="C41" s="4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>
      <c r="A42" s="79">
        <v>35</v>
      </c>
      <c r="B42" s="44" t="s">
        <v>110</v>
      </c>
      <c r="C42" s="4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2.75" customHeight="1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2.75" customHeight="1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2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2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2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2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2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2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2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2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2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2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2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2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2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2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2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2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2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2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2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2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2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2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2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2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2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2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2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2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2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2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2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2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2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2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2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2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2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ht="12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 ht="12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</sheetData>
  <mergeCells count="1">
    <mergeCell ref="A1:C1"/>
  </mergeCells>
  <hyperlinks>
    <hyperlink ref="E3" r:id="rId1"/>
    <hyperlink ref="E5" r:id="rId2"/>
    <hyperlink ref="E6" r:id="rId3"/>
    <hyperlink ref="E7" r:id="rId4"/>
    <hyperlink ref="E8" r:id="rId5"/>
    <hyperlink ref="E9" r:id="rId6"/>
    <hyperlink ref="E11" r:id="rId7"/>
    <hyperlink ref="E12" r:id="rId8"/>
    <hyperlink ref="E13" r:id="rId9"/>
    <hyperlink ref="E14" r:id="rId10"/>
    <hyperlink ref="E15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E27" r:id="rId22"/>
    <hyperlink ref="E28" r:id="rId23"/>
    <hyperlink ref="E29" r:id="rId24"/>
    <hyperlink ref="E34" r:id="rId25"/>
    <hyperlink ref="E35" r:id="rId26"/>
    <hyperlink ref="E36" r:id="rId27"/>
    <hyperlink ref="E37" r:id="rId28"/>
    <hyperlink ref="E38" r:id="rId29"/>
    <hyperlink ref="E39" r:id="rId30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99"/>
  <sheetViews>
    <sheetView workbookViewId="0">
      <selection sqref="A1:C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48.140625" customWidth="1"/>
    <col min="6" max="20" width="17.28515625" customWidth="1"/>
  </cols>
  <sheetData>
    <row r="1" spans="1:20" ht="12.75" customHeight="1">
      <c r="A1" s="127" t="s">
        <v>323</v>
      </c>
      <c r="B1" s="120"/>
      <c r="C1" s="120"/>
      <c r="D1" s="22"/>
      <c r="E1" s="22" t="s">
        <v>30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2.75" customHeight="1">
      <c r="A2" s="27"/>
      <c r="B2" s="76" t="s">
        <v>253</v>
      </c>
      <c r="D2" s="22"/>
      <c r="E2" s="77" t="s">
        <v>254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2.75" customHeight="1">
      <c r="A3" s="34">
        <v>1</v>
      </c>
      <c r="B3" s="58" t="s">
        <v>324</v>
      </c>
      <c r="C3" s="3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2.75" customHeight="1">
      <c r="A4" s="40"/>
      <c r="B4" s="63" t="s">
        <v>325</v>
      </c>
      <c r="C4" s="4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2.75" customHeight="1">
      <c r="A5" s="34">
        <v>2</v>
      </c>
      <c r="B5" s="58" t="s">
        <v>326</v>
      </c>
      <c r="C5" s="44"/>
      <c r="D5" s="22"/>
      <c r="E5" s="37" t="s">
        <v>327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2.75" customHeight="1">
      <c r="A6" s="34">
        <v>3</v>
      </c>
      <c r="B6" s="58" t="s">
        <v>328</v>
      </c>
      <c r="C6" s="44"/>
      <c r="D6" s="22"/>
      <c r="E6" s="37" t="s">
        <v>329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2.75" customHeight="1">
      <c r="A7" s="34">
        <v>4</v>
      </c>
      <c r="B7" s="58" t="s">
        <v>330</v>
      </c>
      <c r="C7" s="44"/>
      <c r="D7" s="22"/>
      <c r="E7" s="37" t="s">
        <v>331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2.75" customHeight="1">
      <c r="A8" s="34">
        <v>5</v>
      </c>
      <c r="B8" s="58" t="s">
        <v>332</v>
      </c>
      <c r="C8" s="32"/>
      <c r="D8" s="22"/>
      <c r="E8" s="37" t="s">
        <v>333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2.75" customHeight="1">
      <c r="A9" s="34">
        <v>6</v>
      </c>
      <c r="B9" s="58" t="s">
        <v>334</v>
      </c>
      <c r="C9" s="44"/>
      <c r="D9" s="22"/>
      <c r="E9" s="37" t="s">
        <v>335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A10" s="34">
        <v>7</v>
      </c>
      <c r="B10" s="58" t="s">
        <v>336</v>
      </c>
      <c r="C10" s="44"/>
      <c r="D10" s="22"/>
      <c r="E10" s="37" t="s">
        <v>337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2.75" customHeight="1">
      <c r="A11" s="34">
        <v>8</v>
      </c>
      <c r="B11" s="58" t="s">
        <v>338</v>
      </c>
      <c r="C11" s="44"/>
      <c r="D11" s="22"/>
      <c r="E11" s="37" t="s">
        <v>339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.75" customHeight="1">
      <c r="A12" s="34">
        <v>9</v>
      </c>
      <c r="B12" s="58" t="s">
        <v>340</v>
      </c>
      <c r="C12" s="44"/>
      <c r="D12" s="22"/>
      <c r="E12" s="37" t="s">
        <v>341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12.75" customHeight="1">
      <c r="A13" s="40"/>
      <c r="B13" s="63" t="s">
        <v>279</v>
      </c>
      <c r="C13" s="3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2.75" customHeight="1">
      <c r="A14" s="34">
        <v>10</v>
      </c>
      <c r="B14" s="58" t="s">
        <v>342</v>
      </c>
      <c r="C14" s="44"/>
      <c r="D14" s="22"/>
      <c r="E14" s="37" t="s">
        <v>343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12.75" customHeight="1">
      <c r="A15" s="34">
        <v>11</v>
      </c>
      <c r="B15" s="58" t="s">
        <v>344</v>
      </c>
      <c r="C15" s="44"/>
      <c r="D15" s="22"/>
      <c r="E15" s="37" t="s">
        <v>345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12.75" customHeight="1">
      <c r="A16" s="34">
        <v>12</v>
      </c>
      <c r="B16" s="58" t="s">
        <v>346</v>
      </c>
      <c r="C16" s="44"/>
      <c r="D16" s="22"/>
      <c r="E16" s="37" t="s">
        <v>347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12.75" customHeight="1">
      <c r="A17" s="34">
        <v>13</v>
      </c>
      <c r="B17" s="58" t="s">
        <v>348</v>
      </c>
      <c r="C17" s="44"/>
      <c r="D17" s="22"/>
      <c r="E17" s="37" t="s">
        <v>349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12.75" customHeight="1">
      <c r="A18" s="34">
        <v>14</v>
      </c>
      <c r="B18" s="58" t="s">
        <v>350</v>
      </c>
      <c r="C18" s="32"/>
      <c r="D18" s="22"/>
      <c r="E18" s="37" t="s">
        <v>351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12.75" customHeight="1">
      <c r="A19" s="34">
        <v>15</v>
      </c>
      <c r="B19" s="58" t="s">
        <v>352</v>
      </c>
      <c r="C19" s="44"/>
      <c r="D19" s="22"/>
      <c r="E19" s="37" t="s">
        <v>353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2.75" customHeight="1">
      <c r="A20" s="34">
        <v>16</v>
      </c>
      <c r="B20" s="58" t="s">
        <v>354</v>
      </c>
      <c r="C20" s="44"/>
      <c r="D20" s="22"/>
      <c r="E20" s="37" t="s">
        <v>355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2.75" customHeight="1">
      <c r="A21" s="34">
        <v>17</v>
      </c>
      <c r="B21" s="58" t="s">
        <v>356</v>
      </c>
      <c r="C21" s="44"/>
      <c r="D21" s="22"/>
      <c r="E21" s="37" t="s">
        <v>357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2.75" customHeight="1">
      <c r="A22" s="34">
        <v>18</v>
      </c>
      <c r="B22" s="58" t="s">
        <v>358</v>
      </c>
      <c r="C22" s="44"/>
      <c r="D22" s="22"/>
      <c r="E22" s="37" t="s">
        <v>359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2.75" customHeight="1">
      <c r="A23" s="34">
        <v>19</v>
      </c>
      <c r="B23" s="58" t="s">
        <v>360</v>
      </c>
      <c r="C23" s="44"/>
      <c r="D23" s="22"/>
      <c r="E23" s="37" t="s">
        <v>361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2.75" customHeight="1">
      <c r="A24" s="34">
        <v>20</v>
      </c>
      <c r="B24" s="58" t="s">
        <v>362</v>
      </c>
      <c r="C24" s="44"/>
      <c r="D24" s="22"/>
      <c r="E24" s="37" t="s">
        <v>363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2.75" customHeight="1">
      <c r="A25" s="34">
        <v>21</v>
      </c>
      <c r="B25" s="58" t="s">
        <v>364</v>
      </c>
      <c r="C25" s="44"/>
      <c r="D25" s="22"/>
      <c r="E25" s="37" t="s">
        <v>365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2.75" customHeight="1">
      <c r="A26" s="34">
        <v>22</v>
      </c>
      <c r="B26" s="58" t="s">
        <v>366</v>
      </c>
      <c r="C26" s="44"/>
      <c r="D26" s="22"/>
      <c r="E26" s="37" t="s">
        <v>367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2.75" customHeight="1">
      <c r="A27" s="34">
        <v>23</v>
      </c>
      <c r="B27" s="58" t="s">
        <v>368</v>
      </c>
      <c r="C27" s="44"/>
      <c r="D27" s="22"/>
      <c r="E27" s="37" t="s">
        <v>369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.75" customHeight="1">
      <c r="A28" s="34">
        <v>24</v>
      </c>
      <c r="B28" s="58" t="s">
        <v>370</v>
      </c>
      <c r="C28" s="4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>
      <c r="A29" s="34">
        <v>25</v>
      </c>
      <c r="B29" s="58" t="s">
        <v>371</v>
      </c>
      <c r="C29" s="44"/>
      <c r="D29" s="22"/>
      <c r="E29" s="37" t="s">
        <v>372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.75" customHeight="1">
      <c r="A30" s="34">
        <v>26</v>
      </c>
      <c r="B30" s="58" t="s">
        <v>373</v>
      </c>
      <c r="C30" s="4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2.75" customHeight="1">
      <c r="A31" s="40"/>
      <c r="B31" s="63" t="s">
        <v>374</v>
      </c>
      <c r="C31" s="44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2.75" customHeight="1">
      <c r="A32" s="34">
        <v>27</v>
      </c>
      <c r="B32" s="58" t="s">
        <v>375</v>
      </c>
      <c r="C32" s="44"/>
      <c r="D32" s="22"/>
      <c r="E32" s="37" t="s">
        <v>376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2.75" customHeight="1">
      <c r="A33" s="34">
        <v>28</v>
      </c>
      <c r="B33" s="58" t="s">
        <v>377</v>
      </c>
      <c r="C33" s="44"/>
      <c r="D33" s="22"/>
      <c r="E33" s="37" t="s">
        <v>378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2.75" customHeight="1">
      <c r="A34" s="34">
        <v>29</v>
      </c>
      <c r="B34" s="58" t="s">
        <v>379</v>
      </c>
      <c r="C34" s="44"/>
      <c r="D34" s="22"/>
      <c r="E34" s="37" t="s">
        <v>380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2.75" customHeight="1">
      <c r="A35" s="34">
        <v>30</v>
      </c>
      <c r="B35" s="58" t="s">
        <v>381</v>
      </c>
      <c r="C35" s="44"/>
      <c r="D35" s="22"/>
      <c r="E35" s="37" t="s">
        <v>382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12.75" customHeight="1">
      <c r="A36" s="34">
        <v>31</v>
      </c>
      <c r="B36" s="58" t="s">
        <v>383</v>
      </c>
      <c r="C36" s="44"/>
      <c r="D36" s="22"/>
      <c r="E36" s="37" t="s">
        <v>384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.75" customHeight="1">
      <c r="A37" s="34">
        <v>32</v>
      </c>
      <c r="B37" s="58" t="s">
        <v>385</v>
      </c>
      <c r="C37" s="44"/>
      <c r="D37" s="22"/>
      <c r="E37" s="37" t="s">
        <v>386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.75" customHeight="1">
      <c r="A38" s="36"/>
      <c r="B38" s="63" t="s">
        <v>322</v>
      </c>
      <c r="C38" s="44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2.75" customHeight="1">
      <c r="A39" s="79">
        <v>33</v>
      </c>
      <c r="B39" s="44" t="s">
        <v>110</v>
      </c>
      <c r="C39" s="4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2.75" customHeight="1">
      <c r="A40" s="79">
        <v>34</v>
      </c>
      <c r="B40" s="44" t="s">
        <v>110</v>
      </c>
      <c r="C40" s="4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2.75" customHeight="1">
      <c r="A41" s="79">
        <v>35</v>
      </c>
      <c r="B41" s="44" t="s">
        <v>110</v>
      </c>
      <c r="C41" s="4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2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2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2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2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2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2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2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2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2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2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2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2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2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2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2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2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2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2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2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2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2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2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2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2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2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2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2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2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2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2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2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2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2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2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2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2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2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2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</sheetData>
  <mergeCells count="1">
    <mergeCell ref="A1:C1"/>
  </mergeCells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E27" r:id="rId22"/>
    <hyperlink ref="E29" r:id="rId23"/>
    <hyperlink ref="E32" r:id="rId24"/>
    <hyperlink ref="E33" r:id="rId25"/>
    <hyperlink ref="E34" r:id="rId26"/>
    <hyperlink ref="E35" r:id="rId27"/>
    <hyperlink ref="E36" r:id="rId28"/>
    <hyperlink ref="E37" r:id="rId29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99"/>
  <sheetViews>
    <sheetView workbookViewId="0">
      <selection sqref="A1:C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48.7109375" customWidth="1"/>
    <col min="6" max="20" width="17.28515625" customWidth="1"/>
  </cols>
  <sheetData>
    <row r="1" spans="1:20" ht="12.75" customHeight="1">
      <c r="A1" s="127" t="s">
        <v>387</v>
      </c>
      <c r="B1" s="120"/>
      <c r="C1" s="120"/>
      <c r="D1" s="22"/>
      <c r="E1" s="22" t="s">
        <v>30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2.75" customHeight="1">
      <c r="A2" s="27"/>
      <c r="B2" s="76" t="s">
        <v>253</v>
      </c>
      <c r="D2" s="22"/>
      <c r="E2" s="77" t="s">
        <v>254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2.75" customHeight="1">
      <c r="A3" s="34">
        <v>1</v>
      </c>
      <c r="B3" s="58" t="s">
        <v>388</v>
      </c>
      <c r="C3" s="3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2.75" customHeight="1">
      <c r="A4" s="40"/>
      <c r="B4" s="63" t="s">
        <v>389</v>
      </c>
      <c r="C4" s="44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2.75" customHeight="1">
      <c r="A5" s="34">
        <v>2</v>
      </c>
      <c r="B5" s="58" t="s">
        <v>390</v>
      </c>
      <c r="C5" s="44"/>
      <c r="D5" s="22"/>
      <c r="E5" s="37" t="s">
        <v>391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2.75" customHeight="1">
      <c r="A6" s="34">
        <v>3</v>
      </c>
      <c r="B6" s="58" t="s">
        <v>392</v>
      </c>
      <c r="C6" s="44"/>
      <c r="D6" s="22"/>
      <c r="E6" s="37" t="s">
        <v>393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2.75" customHeight="1">
      <c r="A7" s="34">
        <v>4</v>
      </c>
      <c r="B7" s="58" t="s">
        <v>394</v>
      </c>
      <c r="C7" s="44"/>
      <c r="D7" s="22"/>
      <c r="E7" s="37" t="s">
        <v>395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2.75" customHeight="1">
      <c r="A8" s="34">
        <v>5</v>
      </c>
      <c r="B8" s="58" t="s">
        <v>396</v>
      </c>
      <c r="C8" s="32"/>
      <c r="D8" s="22"/>
      <c r="E8" s="37" t="s">
        <v>397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2.75" customHeight="1">
      <c r="A9" s="34">
        <v>6</v>
      </c>
      <c r="B9" s="58" t="s">
        <v>398</v>
      </c>
      <c r="C9" s="44"/>
      <c r="D9" s="22"/>
      <c r="E9" s="37" t="s">
        <v>399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A10" s="34">
        <v>7</v>
      </c>
      <c r="B10" s="58" t="s">
        <v>400</v>
      </c>
      <c r="C10" s="44"/>
      <c r="D10" s="22"/>
      <c r="E10" s="37" t="s">
        <v>401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2.75" customHeight="1">
      <c r="B11" s="63" t="s">
        <v>279</v>
      </c>
      <c r="C11" s="44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.75" customHeight="1">
      <c r="A12" s="34">
        <v>8</v>
      </c>
      <c r="B12" s="58" t="s">
        <v>402</v>
      </c>
      <c r="C12" s="44"/>
      <c r="D12" s="22"/>
      <c r="E12" s="37" t="s">
        <v>403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12.75" customHeight="1">
      <c r="A13" s="34">
        <v>9</v>
      </c>
      <c r="B13" s="58" t="s">
        <v>404</v>
      </c>
      <c r="C13" s="32"/>
      <c r="D13" s="22"/>
      <c r="E13" s="37" t="s">
        <v>405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2.75" customHeight="1">
      <c r="A14" s="34">
        <v>10</v>
      </c>
      <c r="B14" s="58" t="s">
        <v>406</v>
      </c>
      <c r="C14" s="44"/>
      <c r="D14" s="22"/>
      <c r="E14" s="37" t="s">
        <v>407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12.75" customHeight="1">
      <c r="A15" s="34">
        <v>11</v>
      </c>
      <c r="B15" s="58" t="s">
        <v>408</v>
      </c>
      <c r="C15" s="44"/>
      <c r="D15" s="22"/>
      <c r="E15" s="37" t="s">
        <v>409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12.75" customHeight="1">
      <c r="A16" s="34">
        <v>12</v>
      </c>
      <c r="B16" s="58" t="s">
        <v>410</v>
      </c>
      <c r="C16" s="44"/>
      <c r="D16" s="22"/>
      <c r="E16" s="37" t="s">
        <v>411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12.75" customHeight="1">
      <c r="A17" s="34">
        <v>13</v>
      </c>
      <c r="B17" s="58" t="s">
        <v>412</v>
      </c>
      <c r="C17" s="44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12.75" customHeight="1">
      <c r="A18" s="34">
        <v>14</v>
      </c>
      <c r="B18" s="58" t="s">
        <v>413</v>
      </c>
      <c r="C18" s="32"/>
      <c r="D18" s="22"/>
      <c r="E18" s="37" t="s">
        <v>414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12.75" customHeight="1">
      <c r="A19" s="34">
        <v>15</v>
      </c>
      <c r="B19" s="58" t="s">
        <v>415</v>
      </c>
      <c r="C19" s="4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2.75" customHeight="1">
      <c r="A20" s="34">
        <v>16</v>
      </c>
      <c r="B20" s="58" t="s">
        <v>416</v>
      </c>
      <c r="C20" s="44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2.75" customHeight="1">
      <c r="A21" s="34">
        <v>17</v>
      </c>
      <c r="B21" s="58" t="s">
        <v>417</v>
      </c>
      <c r="C21" s="4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2.75" customHeight="1">
      <c r="A22" s="34">
        <v>18</v>
      </c>
      <c r="B22" s="58" t="s">
        <v>418</v>
      </c>
      <c r="C22" s="44"/>
      <c r="D22" s="22"/>
      <c r="E22" s="37" t="s">
        <v>419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2.75" customHeight="1">
      <c r="A23" s="34">
        <v>19</v>
      </c>
      <c r="B23" s="58" t="s">
        <v>420</v>
      </c>
      <c r="C23" s="44"/>
      <c r="D23" s="22"/>
      <c r="E23" s="37" t="s">
        <v>421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2.75" customHeight="1">
      <c r="A24" s="34">
        <v>20</v>
      </c>
      <c r="B24" s="58" t="s">
        <v>422</v>
      </c>
      <c r="C24" s="44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2.75" customHeight="1">
      <c r="A25" s="34">
        <v>21</v>
      </c>
      <c r="B25" s="58" t="s">
        <v>423</v>
      </c>
      <c r="C25" s="44"/>
      <c r="D25" s="22"/>
      <c r="E25" s="37" t="s">
        <v>424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2.75" customHeight="1">
      <c r="A26" s="34">
        <v>22</v>
      </c>
      <c r="B26" s="58" t="s">
        <v>373</v>
      </c>
      <c r="C26" s="44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2.75" customHeight="1">
      <c r="B27" s="63" t="s">
        <v>425</v>
      </c>
      <c r="C27" s="44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.75" customHeight="1">
      <c r="A28" s="34">
        <v>23</v>
      </c>
      <c r="B28" s="58" t="s">
        <v>426</v>
      </c>
      <c r="C28" s="44"/>
      <c r="D28" s="22"/>
      <c r="E28" s="37" t="s">
        <v>427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>
      <c r="A29" s="34">
        <v>24</v>
      </c>
      <c r="B29" s="58" t="s">
        <v>428</v>
      </c>
      <c r="C29" s="4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.75" customHeight="1">
      <c r="A30" s="34">
        <v>25</v>
      </c>
      <c r="B30" s="58" t="s">
        <v>429</v>
      </c>
      <c r="C30" s="44"/>
      <c r="D30" s="22"/>
      <c r="E30" s="37" t="s">
        <v>430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2.75" customHeight="1">
      <c r="A31" s="34">
        <v>26</v>
      </c>
      <c r="B31" s="58" t="s">
        <v>431</v>
      </c>
      <c r="C31" s="44"/>
      <c r="D31" s="22"/>
      <c r="E31" s="37" t="s">
        <v>432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2.75" customHeight="1">
      <c r="A32" s="34">
        <v>27</v>
      </c>
      <c r="B32" s="58" t="s">
        <v>433</v>
      </c>
      <c r="C32" s="4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2.75" customHeight="1">
      <c r="A33" s="34">
        <v>28</v>
      </c>
      <c r="B33" s="58" t="s">
        <v>434</v>
      </c>
      <c r="C33" s="44"/>
      <c r="D33" s="22"/>
      <c r="E33" s="37" t="s">
        <v>435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2.75" customHeight="1">
      <c r="A34" s="34">
        <v>29</v>
      </c>
      <c r="B34" s="58" t="s">
        <v>436</v>
      </c>
      <c r="C34" s="44"/>
      <c r="D34" s="22"/>
      <c r="E34" s="37" t="s">
        <v>437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2.75" customHeight="1">
      <c r="A35" s="34">
        <v>30</v>
      </c>
      <c r="B35" s="58" t="s">
        <v>438</v>
      </c>
      <c r="C35" s="44"/>
      <c r="D35" s="22"/>
      <c r="E35" s="37" t="s">
        <v>439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12.75" customHeight="1">
      <c r="A36" s="34">
        <v>31</v>
      </c>
      <c r="B36" s="58" t="s">
        <v>320</v>
      </c>
      <c r="C36" s="44"/>
      <c r="D36" s="22"/>
      <c r="E36" s="37" t="s">
        <v>440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.75" customHeight="1">
      <c r="A37" s="34">
        <v>32</v>
      </c>
      <c r="B37" s="58" t="s">
        <v>441</v>
      </c>
      <c r="C37" s="44"/>
      <c r="D37" s="22"/>
      <c r="E37" s="37" t="s">
        <v>442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.75" customHeight="1">
      <c r="B38" s="63" t="s">
        <v>322</v>
      </c>
      <c r="C38" s="44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2.75" customHeight="1">
      <c r="A39" s="79">
        <v>33</v>
      </c>
      <c r="B39" s="44" t="s">
        <v>110</v>
      </c>
      <c r="C39" s="4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2.75" customHeight="1">
      <c r="A40" s="79">
        <v>34</v>
      </c>
      <c r="B40" s="44" t="s">
        <v>110</v>
      </c>
      <c r="C40" s="4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2.75" customHeight="1">
      <c r="A41" s="79">
        <v>35</v>
      </c>
      <c r="B41" s="44" t="s">
        <v>110</v>
      </c>
      <c r="C41" s="4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2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2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2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2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2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2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2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2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2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2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2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2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2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2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2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2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2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2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2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2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2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2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2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2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2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2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2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2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2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2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2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2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2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2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2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2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2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2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</sheetData>
  <mergeCells count="1">
    <mergeCell ref="A1:C1"/>
  </mergeCells>
  <hyperlinks>
    <hyperlink ref="E5" r:id="rId1"/>
    <hyperlink ref="E6" r:id="rId2"/>
    <hyperlink ref="E7" r:id="rId3"/>
    <hyperlink ref="E8" r:id="rId4"/>
    <hyperlink ref="E9" r:id="rId5"/>
    <hyperlink ref="E10" r:id="rId6"/>
    <hyperlink ref="E12" r:id="rId7"/>
    <hyperlink ref="E13" r:id="rId8"/>
    <hyperlink ref="E14" r:id="rId9"/>
    <hyperlink ref="E15" r:id="rId10"/>
    <hyperlink ref="E16" r:id="rId11"/>
    <hyperlink ref="E18" r:id="rId12"/>
    <hyperlink ref="E22" r:id="rId13"/>
    <hyperlink ref="E23" r:id="rId14"/>
    <hyperlink ref="E25" r:id="rId15"/>
    <hyperlink ref="E28" r:id="rId16"/>
    <hyperlink ref="E30" r:id="rId17"/>
    <hyperlink ref="E31" r:id="rId18"/>
    <hyperlink ref="E33" r:id="rId19"/>
    <hyperlink ref="E34" r:id="rId20"/>
    <hyperlink ref="E35" r:id="rId21"/>
    <hyperlink ref="E36" r:id="rId22"/>
    <hyperlink ref="E37" r:id="rId2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99"/>
  <sheetViews>
    <sheetView workbookViewId="0">
      <selection sqref="A1:C1"/>
    </sheetView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47.42578125" customWidth="1"/>
    <col min="6" max="20" width="17.28515625" customWidth="1"/>
  </cols>
  <sheetData>
    <row r="1" spans="1:20">
      <c r="A1" s="122" t="s">
        <v>443</v>
      </c>
      <c r="B1" s="120"/>
      <c r="C1" s="120"/>
      <c r="D1" s="22"/>
      <c r="E1" s="24" t="s">
        <v>444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2.75" customHeight="1">
      <c r="A2" s="75"/>
      <c r="B2" s="76" t="s">
        <v>253</v>
      </c>
      <c r="C2" s="75"/>
      <c r="D2" s="22"/>
      <c r="E2" s="77" t="s">
        <v>254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>
      <c r="A3" s="34">
        <v>1</v>
      </c>
      <c r="B3" s="58" t="s">
        <v>445</v>
      </c>
      <c r="C3" s="80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2.75" customHeight="1">
      <c r="A4" s="34">
        <v>2</v>
      </c>
      <c r="B4" s="58" t="s">
        <v>446</v>
      </c>
      <c r="C4" s="30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>
      <c r="A5" s="40"/>
      <c r="B5" s="31" t="s">
        <v>447</v>
      </c>
      <c r="C5" s="3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2.75" customHeight="1">
      <c r="A6" s="34">
        <v>3</v>
      </c>
      <c r="B6" s="58" t="s">
        <v>448</v>
      </c>
      <c r="C6" s="30"/>
      <c r="D6" s="22"/>
      <c r="E6" s="37" t="s">
        <v>449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2.75" customHeight="1">
      <c r="A7" s="34">
        <v>4</v>
      </c>
      <c r="B7" s="58" t="s">
        <v>450</v>
      </c>
      <c r="C7" s="30"/>
      <c r="D7" s="22"/>
      <c r="E7" s="37" t="s">
        <v>451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2.75" customHeight="1">
      <c r="A8" s="34">
        <v>5</v>
      </c>
      <c r="B8" s="58" t="s">
        <v>452</v>
      </c>
      <c r="C8" s="30"/>
      <c r="D8" s="22"/>
      <c r="E8" s="37" t="s">
        <v>453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2.75" customHeight="1">
      <c r="A9" s="34">
        <v>6</v>
      </c>
      <c r="B9" s="58" t="s">
        <v>454</v>
      </c>
      <c r="C9" s="30"/>
      <c r="D9" s="22"/>
      <c r="E9" s="37" t="s">
        <v>455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A10" s="34">
        <v>7</v>
      </c>
      <c r="B10" s="58" t="s">
        <v>456</v>
      </c>
      <c r="C10" s="30"/>
      <c r="D10" s="22"/>
      <c r="E10" s="37" t="s">
        <v>457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2.75" customHeight="1">
      <c r="A11" s="34">
        <v>8</v>
      </c>
      <c r="B11" s="58" t="s">
        <v>458</v>
      </c>
      <c r="C11" s="30"/>
      <c r="D11" s="22"/>
      <c r="E11" s="37" t="s">
        <v>459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.75" customHeight="1">
      <c r="A12" s="34">
        <v>9</v>
      </c>
      <c r="B12" s="58" t="s">
        <v>460</v>
      </c>
      <c r="C12" s="30"/>
      <c r="D12" s="22"/>
      <c r="E12" s="37" t="s">
        <v>461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12.75" customHeight="1">
      <c r="A13" s="34">
        <v>10</v>
      </c>
      <c r="B13" s="58" t="s">
        <v>462</v>
      </c>
      <c r="C13" s="30"/>
      <c r="D13" s="22"/>
      <c r="E13" s="37" t="s">
        <v>463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2.75" customHeight="1">
      <c r="A14" s="34">
        <v>11</v>
      </c>
      <c r="B14" s="58" t="s">
        <v>464</v>
      </c>
      <c r="C14" s="30"/>
      <c r="D14" s="22"/>
      <c r="E14" s="37" t="s">
        <v>465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12.75" customHeight="1">
      <c r="A15" s="34">
        <v>12</v>
      </c>
      <c r="B15" s="58" t="s">
        <v>466</v>
      </c>
      <c r="C15" s="30"/>
      <c r="D15" s="22"/>
      <c r="E15" s="37" t="s">
        <v>467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>
      <c r="A16" s="40"/>
      <c r="B16" s="31" t="s">
        <v>279</v>
      </c>
      <c r="C16" s="3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12.75" customHeight="1">
      <c r="A17" s="34">
        <v>13</v>
      </c>
      <c r="B17" s="58" t="s">
        <v>468</v>
      </c>
      <c r="C17" s="30"/>
      <c r="D17" s="22"/>
      <c r="E17" s="37" t="s">
        <v>469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12.75" customHeight="1">
      <c r="A18" s="34">
        <v>14</v>
      </c>
      <c r="B18" s="58" t="s">
        <v>470</v>
      </c>
      <c r="C18" s="30"/>
      <c r="D18" s="22"/>
      <c r="E18" s="37" t="s">
        <v>471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12.75" customHeight="1">
      <c r="A19" s="34">
        <v>15</v>
      </c>
      <c r="B19" s="58" t="s">
        <v>472</v>
      </c>
      <c r="C19" s="30"/>
      <c r="D19" s="22"/>
      <c r="E19" s="37" t="s">
        <v>473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2.75" customHeight="1">
      <c r="A20" s="34">
        <v>16</v>
      </c>
      <c r="B20" s="58" t="s">
        <v>474</v>
      </c>
      <c r="C20" s="30"/>
      <c r="D20" s="22"/>
      <c r="E20" s="37" t="s">
        <v>475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2.75" customHeight="1">
      <c r="A21" s="34">
        <v>17</v>
      </c>
      <c r="B21" s="58" t="s">
        <v>476</v>
      </c>
      <c r="C21" s="3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2.75" customHeight="1">
      <c r="A22" s="34">
        <v>18</v>
      </c>
      <c r="B22" s="58" t="s">
        <v>477</v>
      </c>
      <c r="C22" s="30"/>
      <c r="D22" s="22"/>
      <c r="E22" s="37" t="s">
        <v>478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2.75" customHeight="1">
      <c r="A23" s="34">
        <v>19</v>
      </c>
      <c r="B23" s="58" t="s">
        <v>479</v>
      </c>
      <c r="C23" s="30"/>
      <c r="D23" s="22"/>
      <c r="E23" s="37" t="s">
        <v>480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2.75" customHeight="1">
      <c r="A24" s="34">
        <v>20</v>
      </c>
      <c r="B24" s="58" t="s">
        <v>481</v>
      </c>
      <c r="C24" s="43"/>
      <c r="E24" s="59" t="s">
        <v>482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2.75" customHeight="1">
      <c r="A25" s="34">
        <v>21</v>
      </c>
      <c r="B25" s="58" t="s">
        <v>483</v>
      </c>
      <c r="C25" s="30"/>
      <c r="D25" s="22"/>
      <c r="E25" s="37" t="s">
        <v>484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2.75" customHeight="1">
      <c r="A26" s="34">
        <v>22</v>
      </c>
      <c r="B26" s="58" t="s">
        <v>485</v>
      </c>
      <c r="C26" s="30"/>
      <c r="D26" s="22"/>
      <c r="E26" s="37" t="s">
        <v>486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2.75" customHeight="1">
      <c r="A27" s="34">
        <v>23</v>
      </c>
      <c r="B27" s="58" t="s">
        <v>487</v>
      </c>
      <c r="C27" s="30"/>
      <c r="D27" s="22"/>
      <c r="E27" s="37" t="s">
        <v>488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.75" customHeight="1">
      <c r="A28" s="34">
        <v>24</v>
      </c>
      <c r="B28" s="58" t="s">
        <v>489</v>
      </c>
      <c r="C28" s="30"/>
      <c r="D28" s="22"/>
      <c r="E28" s="37" t="s">
        <v>490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>
      <c r="A29" s="34">
        <v>25</v>
      </c>
      <c r="B29" s="58" t="s">
        <v>491</v>
      </c>
      <c r="C29" s="30"/>
      <c r="D29" s="22"/>
      <c r="E29" s="37" t="s">
        <v>492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.75" customHeight="1">
      <c r="A30" s="34">
        <v>26</v>
      </c>
      <c r="B30" s="58" t="s">
        <v>493</v>
      </c>
      <c r="C30" s="30"/>
      <c r="D30" s="22"/>
      <c r="E30" s="37" t="s">
        <v>494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2.75" customHeight="1">
      <c r="A31" s="34">
        <v>27</v>
      </c>
      <c r="B31" s="58" t="s">
        <v>495</v>
      </c>
      <c r="C31" s="30"/>
      <c r="D31" s="22"/>
      <c r="E31" s="37" t="s">
        <v>496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2.75" customHeight="1">
      <c r="A32" s="34">
        <v>28</v>
      </c>
      <c r="B32" s="58" t="s">
        <v>497</v>
      </c>
      <c r="C32" s="30"/>
      <c r="D32" s="22"/>
      <c r="E32" s="37" t="s">
        <v>498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2.75" customHeight="1">
      <c r="A33" s="34">
        <v>29</v>
      </c>
      <c r="B33" s="58" t="s">
        <v>499</v>
      </c>
      <c r="C33" s="58" t="s">
        <v>500</v>
      </c>
      <c r="D33" s="22"/>
      <c r="E33" s="37" t="s">
        <v>501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2.75" customHeight="1">
      <c r="A34" s="34">
        <v>30</v>
      </c>
      <c r="B34" s="58" t="s">
        <v>502</v>
      </c>
      <c r="C34" s="30"/>
      <c r="D34" s="22"/>
      <c r="E34" s="37" t="s">
        <v>503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2.75" customHeight="1">
      <c r="A35" s="34">
        <v>31</v>
      </c>
      <c r="B35" s="58" t="s">
        <v>504</v>
      </c>
      <c r="C35" s="30"/>
      <c r="D35" s="22"/>
      <c r="E35" s="37" t="s">
        <v>505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12.75" customHeight="1">
      <c r="A36" s="34">
        <v>32</v>
      </c>
      <c r="B36" s="58" t="s">
        <v>506</v>
      </c>
      <c r="C36" s="30"/>
      <c r="D36" s="22"/>
      <c r="E36" s="37" t="s">
        <v>507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.75" customHeight="1">
      <c r="A37" s="34">
        <v>33</v>
      </c>
      <c r="B37" s="58" t="s">
        <v>508</v>
      </c>
      <c r="C37" s="30"/>
      <c r="D37" s="22"/>
      <c r="E37" s="37" t="s">
        <v>509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.75" customHeight="1">
      <c r="A38" s="34">
        <v>34</v>
      </c>
      <c r="B38" s="58" t="s">
        <v>510</v>
      </c>
      <c r="C38" s="30"/>
      <c r="D38" s="22"/>
      <c r="E38" s="37" t="s">
        <v>511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2.75" customHeight="1">
      <c r="A39" s="34">
        <v>35</v>
      </c>
      <c r="B39" s="58" t="s">
        <v>512</v>
      </c>
      <c r="C39" s="30"/>
      <c r="D39" s="22"/>
      <c r="E39" s="37" t="s">
        <v>513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2.75" customHeight="1">
      <c r="A40" s="34">
        <v>36</v>
      </c>
      <c r="B40" s="58" t="s">
        <v>514</v>
      </c>
      <c r="C40" s="30"/>
      <c r="D40" s="22"/>
      <c r="E40" s="37" t="s">
        <v>515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2.75" customHeight="1">
      <c r="A41" s="34">
        <v>37</v>
      </c>
      <c r="B41" s="58" t="s">
        <v>516</v>
      </c>
      <c r="C41" s="30"/>
      <c r="D41" s="22"/>
      <c r="E41" s="37" t="s">
        <v>517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>
      <c r="A42" s="34">
        <v>38</v>
      </c>
      <c r="B42" s="58" t="s">
        <v>518</v>
      </c>
      <c r="C42" s="30"/>
      <c r="D42" s="22"/>
      <c r="E42" s="24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2.75" customHeight="1">
      <c r="A43" s="34">
        <v>39</v>
      </c>
      <c r="B43" s="58" t="s">
        <v>519</v>
      </c>
      <c r="C43" s="30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>
      <c r="A44" s="30"/>
      <c r="B44" s="31" t="s">
        <v>309</v>
      </c>
      <c r="C44" s="30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2.75" customHeight="1">
      <c r="A45" s="34">
        <v>40</v>
      </c>
      <c r="B45" s="58" t="s">
        <v>520</v>
      </c>
      <c r="C45" s="30"/>
      <c r="D45" s="22"/>
      <c r="E45" s="37" t="s">
        <v>521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2.75" customHeight="1">
      <c r="A46" s="34">
        <v>41</v>
      </c>
      <c r="B46" s="58" t="s">
        <v>522</v>
      </c>
      <c r="C46" s="30"/>
      <c r="D46" s="22"/>
      <c r="E46" s="37" t="s">
        <v>523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2.75" customHeight="1">
      <c r="A47" s="34">
        <v>42</v>
      </c>
      <c r="B47" s="58" t="s">
        <v>524</v>
      </c>
      <c r="C47" s="30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.75" customHeight="1">
      <c r="A48" s="34">
        <v>43</v>
      </c>
      <c r="B48" s="58" t="s">
        <v>525</v>
      </c>
      <c r="C48" s="30"/>
      <c r="D48" s="22"/>
      <c r="E48" s="37" t="s">
        <v>526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2.75" customHeight="1">
      <c r="A49" s="34">
        <v>44</v>
      </c>
      <c r="B49" s="58" t="s">
        <v>527</v>
      </c>
      <c r="C49" s="30"/>
      <c r="D49" s="22"/>
      <c r="E49" s="59" t="s">
        <v>528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2.75" customHeight="1">
      <c r="A50" s="34">
        <v>45</v>
      </c>
      <c r="B50" s="58" t="s">
        <v>529</v>
      </c>
      <c r="C50" s="30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2.75" customHeight="1">
      <c r="A51" s="34">
        <v>46</v>
      </c>
      <c r="B51" s="58" t="s">
        <v>530</v>
      </c>
      <c r="C51" s="30"/>
      <c r="D51" s="22"/>
      <c r="E51" s="37" t="s">
        <v>531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2.75" customHeight="1">
      <c r="A52" s="34">
        <v>47</v>
      </c>
      <c r="B52" s="58" t="s">
        <v>532</v>
      </c>
      <c r="C52" s="30"/>
      <c r="D52" s="22"/>
      <c r="E52" s="37" t="s">
        <v>533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2.75" customHeight="1">
      <c r="A53" s="34">
        <v>48</v>
      </c>
      <c r="B53" s="58" t="s">
        <v>534</v>
      </c>
      <c r="C53" s="30"/>
      <c r="D53" s="22"/>
      <c r="E53" s="37" t="s">
        <v>535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2.75" customHeight="1">
      <c r="A54" s="34">
        <v>49</v>
      </c>
      <c r="B54" s="58" t="s">
        <v>536</v>
      </c>
      <c r="C54" s="30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>
      <c r="A55" s="30"/>
      <c r="B55" s="31" t="s">
        <v>537</v>
      </c>
      <c r="C55" s="30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2.75" customHeight="1">
      <c r="A56" s="34">
        <v>50</v>
      </c>
      <c r="B56" s="58" t="s">
        <v>538</v>
      </c>
      <c r="C56" s="30"/>
      <c r="D56" s="22"/>
      <c r="E56" s="37" t="s">
        <v>539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.75" customHeight="1">
      <c r="A57" s="34">
        <v>51</v>
      </c>
      <c r="B57" s="58" t="s">
        <v>540</v>
      </c>
      <c r="C57" s="30"/>
      <c r="D57" s="22"/>
      <c r="E57" s="37" t="s">
        <v>541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2.75" customHeight="1">
      <c r="A58" s="34">
        <v>52</v>
      </c>
      <c r="B58" s="58" t="s">
        <v>542</v>
      </c>
      <c r="C58" s="30"/>
      <c r="D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2.75" customHeight="1">
      <c r="A59" s="34">
        <v>53</v>
      </c>
      <c r="B59" s="58" t="s">
        <v>543</v>
      </c>
      <c r="C59" s="30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2.75" customHeight="1">
      <c r="A60" s="34">
        <v>54</v>
      </c>
      <c r="B60" s="58" t="s">
        <v>544</v>
      </c>
      <c r="C60" s="30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2.75" customHeight="1">
      <c r="A61" s="34">
        <v>55</v>
      </c>
      <c r="B61" s="58" t="s">
        <v>545</v>
      </c>
      <c r="C61" s="30"/>
      <c r="D61" s="22"/>
      <c r="E61" s="37" t="s">
        <v>546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2.75" customHeight="1">
      <c r="A62" s="34">
        <v>56</v>
      </c>
      <c r="B62" s="58" t="s">
        <v>547</v>
      </c>
      <c r="C62" s="30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2.75" customHeight="1">
      <c r="A63" s="34">
        <v>57</v>
      </c>
      <c r="B63" s="58" t="s">
        <v>548</v>
      </c>
      <c r="C63" s="30"/>
      <c r="D63" s="22"/>
      <c r="E63" s="59" t="s">
        <v>549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2.75" customHeight="1">
      <c r="A64" s="34">
        <v>58</v>
      </c>
      <c r="B64" s="58" t="s">
        <v>550</v>
      </c>
      <c r="C64" s="30"/>
      <c r="D64" s="22"/>
      <c r="E64" s="37" t="s">
        <v>551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2.75" customHeight="1">
      <c r="A65" s="34">
        <v>59</v>
      </c>
      <c r="B65" s="58" t="s">
        <v>552</v>
      </c>
      <c r="C65" s="30"/>
      <c r="D65" s="22"/>
      <c r="E65" s="37" t="s">
        <v>553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>
      <c r="A66" s="30"/>
      <c r="B66" s="31" t="s">
        <v>554</v>
      </c>
      <c r="C66" s="30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2.75" customHeight="1">
      <c r="A67" s="34">
        <v>60</v>
      </c>
      <c r="B67" s="58" t="s">
        <v>555</v>
      </c>
      <c r="C67" s="30"/>
      <c r="D67" s="22"/>
      <c r="E67" s="37" t="s">
        <v>556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2.75" customHeight="1">
      <c r="A68" s="34">
        <v>61</v>
      </c>
      <c r="B68" s="58" t="s">
        <v>557</v>
      </c>
      <c r="C68" s="30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2.75" customHeight="1">
      <c r="A69" s="34">
        <v>62</v>
      </c>
      <c r="B69" s="58" t="s">
        <v>558</v>
      </c>
      <c r="C69" s="30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2.75" customHeight="1">
      <c r="A70" s="34">
        <v>63</v>
      </c>
      <c r="B70" s="58" t="s">
        <v>559</v>
      </c>
      <c r="C70" s="30"/>
      <c r="D70" s="22"/>
      <c r="E70" s="37" t="s">
        <v>560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2.75" customHeight="1">
      <c r="A71" s="34">
        <v>64</v>
      </c>
      <c r="B71" s="58" t="s">
        <v>561</v>
      </c>
      <c r="C71" s="30"/>
      <c r="D71" s="22"/>
      <c r="E71" s="37" t="s">
        <v>562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2.75" customHeight="1">
      <c r="A72" s="34">
        <v>65</v>
      </c>
      <c r="B72" s="58" t="s">
        <v>563</v>
      </c>
      <c r="C72" s="30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2.75" customHeight="1">
      <c r="A73" s="34">
        <v>66</v>
      </c>
      <c r="B73" s="58" t="s">
        <v>564</v>
      </c>
      <c r="C73" s="30"/>
      <c r="D73" s="22"/>
      <c r="E73" s="37" t="s">
        <v>565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2.75" customHeight="1">
      <c r="A74" s="34">
        <v>67</v>
      </c>
      <c r="B74" s="58" t="s">
        <v>566</v>
      </c>
      <c r="C74" s="30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2.75" customHeight="1">
      <c r="A75" s="34">
        <v>68</v>
      </c>
      <c r="B75" s="58" t="s">
        <v>567</v>
      </c>
      <c r="C75" s="30"/>
      <c r="D75" s="22"/>
      <c r="E75" s="37" t="s">
        <v>568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2.75" customHeight="1">
      <c r="A76" s="34">
        <v>69</v>
      </c>
      <c r="B76" s="58" t="s">
        <v>569</v>
      </c>
      <c r="C76" s="30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2.75" customHeight="1">
      <c r="A77" s="34">
        <v>70</v>
      </c>
      <c r="B77" s="58" t="s">
        <v>184</v>
      </c>
      <c r="C77" s="30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2.75" customHeight="1">
      <c r="A78" s="75"/>
      <c r="B78" s="75"/>
      <c r="C78" s="75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2.75" customHeight="1">
      <c r="A79" s="75"/>
      <c r="B79" s="75"/>
      <c r="C79" s="75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2.75" customHeight="1">
      <c r="A80" s="75"/>
      <c r="B80" s="75"/>
      <c r="C80" s="75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2.75" customHeight="1">
      <c r="A81" s="75"/>
      <c r="B81" s="75"/>
      <c r="C81" s="75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2.75" customHeight="1">
      <c r="A82" s="75"/>
      <c r="B82" s="75"/>
      <c r="C82" s="75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2.75" customHeight="1">
      <c r="A83" s="75"/>
      <c r="B83" s="75"/>
      <c r="C83" s="75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2.75" customHeight="1">
      <c r="A84" s="75"/>
      <c r="B84" s="75"/>
      <c r="C84" s="75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2.75" customHeight="1">
      <c r="A85" s="75"/>
      <c r="B85" s="75"/>
      <c r="C85" s="75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2.75" customHeight="1">
      <c r="A86" s="75"/>
      <c r="B86" s="75"/>
      <c r="C86" s="75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</sheetData>
  <mergeCells count="1">
    <mergeCell ref="A1:C1"/>
  </mergeCells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7" r:id="rId11"/>
    <hyperlink ref="E18" r:id="rId12"/>
    <hyperlink ref="E19" r:id="rId13"/>
    <hyperlink ref="E20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  <hyperlink ref="E38" r:id="rId31"/>
    <hyperlink ref="E39" r:id="rId32"/>
    <hyperlink ref="E40" r:id="rId33"/>
    <hyperlink ref="E41" r:id="rId34"/>
    <hyperlink ref="E45" r:id="rId35"/>
    <hyperlink ref="E46" r:id="rId36"/>
    <hyperlink ref="E48" r:id="rId37"/>
    <hyperlink ref="E49" r:id="rId38"/>
    <hyperlink ref="E51" r:id="rId39"/>
    <hyperlink ref="E52" r:id="rId40"/>
    <hyperlink ref="E53" r:id="rId41"/>
    <hyperlink ref="E56" r:id="rId42"/>
    <hyperlink ref="E57" r:id="rId43"/>
    <hyperlink ref="E61" r:id="rId44"/>
    <hyperlink ref="E63" r:id="rId45"/>
    <hyperlink ref="E64" r:id="rId46"/>
    <hyperlink ref="E65" r:id="rId47"/>
    <hyperlink ref="E67" r:id="rId48"/>
    <hyperlink ref="E70" r:id="rId49"/>
    <hyperlink ref="E71" r:id="rId50"/>
    <hyperlink ref="E73" r:id="rId51"/>
    <hyperlink ref="E75" r:id="rId5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100"/>
  <sheetViews>
    <sheetView workbookViewId="0"/>
  </sheetViews>
  <sheetFormatPr defaultColWidth="14.42578125" defaultRowHeight="12.75" customHeight="1"/>
  <cols>
    <col min="1" max="1" width="5.28515625" customWidth="1"/>
    <col min="2" max="2" width="70.85546875" customWidth="1"/>
    <col min="3" max="3" width="7.85546875" customWidth="1"/>
    <col min="4" max="4" width="17.28515625" customWidth="1"/>
    <col min="5" max="5" width="45.85546875" customWidth="1"/>
    <col min="6" max="20" width="17.28515625" customWidth="1"/>
  </cols>
  <sheetData>
    <row r="1" spans="1:20" ht="12.75" customHeight="1">
      <c r="A1" s="127" t="s">
        <v>570</v>
      </c>
      <c r="B1" s="120"/>
      <c r="C1" s="120"/>
      <c r="D1" s="22"/>
      <c r="E1" s="81" t="s">
        <v>444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2.75" customHeight="1">
      <c r="A2" s="27"/>
      <c r="B2" s="76" t="s">
        <v>253</v>
      </c>
      <c r="C2" s="27"/>
      <c r="D2" s="22"/>
      <c r="E2" s="77" t="s">
        <v>254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>
      <c r="A3" s="34">
        <v>1</v>
      </c>
      <c r="B3" s="82" t="s">
        <v>445</v>
      </c>
      <c r="C3" s="83"/>
      <c r="D3" s="3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2.75" customHeight="1">
      <c r="A4" s="84">
        <v>2</v>
      </c>
      <c r="B4" s="85" t="s">
        <v>571</v>
      </c>
      <c r="C4" s="86"/>
      <c r="D4" s="33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>
      <c r="A5" s="87"/>
      <c r="B5" s="88" t="s">
        <v>572</v>
      </c>
      <c r="C5" s="86"/>
      <c r="D5" s="3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12.75" customHeight="1">
      <c r="A6" s="84">
        <v>3</v>
      </c>
      <c r="B6" s="85" t="s">
        <v>573</v>
      </c>
      <c r="C6" s="86"/>
      <c r="E6" s="37" t="s">
        <v>574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2.75" customHeight="1">
      <c r="A7" s="84">
        <v>4</v>
      </c>
      <c r="B7" s="85" t="s">
        <v>575</v>
      </c>
      <c r="C7" s="86"/>
      <c r="E7" s="37" t="s">
        <v>576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2.75" customHeight="1">
      <c r="A8" s="84">
        <v>5</v>
      </c>
      <c r="B8" s="74" t="s">
        <v>577</v>
      </c>
      <c r="C8" s="89"/>
      <c r="E8" s="37" t="s">
        <v>578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12.75" customHeight="1">
      <c r="A9" s="84">
        <v>6</v>
      </c>
      <c r="B9" s="82" t="s">
        <v>579</v>
      </c>
      <c r="C9" s="86"/>
      <c r="E9" s="37" t="s">
        <v>580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ht="12.75" customHeight="1">
      <c r="A10" s="84">
        <v>7</v>
      </c>
      <c r="B10" s="85" t="s">
        <v>581</v>
      </c>
      <c r="C10" s="86"/>
      <c r="E10" s="37" t="s">
        <v>582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2.75" customHeight="1">
      <c r="A11" s="84">
        <v>8</v>
      </c>
      <c r="B11" s="85" t="s">
        <v>583</v>
      </c>
      <c r="C11" s="86"/>
      <c r="E11" s="37" t="s">
        <v>584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t="12.75" customHeight="1">
      <c r="A12" s="84">
        <v>9</v>
      </c>
      <c r="B12" s="85" t="s">
        <v>585</v>
      </c>
      <c r="C12" s="86"/>
      <c r="E12" s="37" t="s">
        <v>586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12.75" customHeight="1">
      <c r="A13" s="84">
        <v>10</v>
      </c>
      <c r="B13" s="58" t="s">
        <v>587</v>
      </c>
      <c r="C13" s="30"/>
      <c r="E13" s="37" t="s">
        <v>588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12.75" customHeight="1">
      <c r="A14" s="84">
        <v>11</v>
      </c>
      <c r="B14" s="58" t="s">
        <v>589</v>
      </c>
      <c r="C14" s="30"/>
      <c r="E14" s="37" t="s">
        <v>590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12.75" customHeight="1">
      <c r="A15" s="84">
        <v>12</v>
      </c>
      <c r="B15" s="58" t="s">
        <v>591</v>
      </c>
      <c r="C15" s="30"/>
      <c r="E15" s="37" t="s">
        <v>592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12.75" customHeight="1">
      <c r="A16" s="84">
        <v>13</v>
      </c>
      <c r="B16" s="58" t="s">
        <v>593</v>
      </c>
      <c r="C16" s="43"/>
      <c r="E16" s="37" t="s">
        <v>594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12.75" customHeight="1">
      <c r="A17" s="84">
        <v>14</v>
      </c>
      <c r="B17" s="58" t="s">
        <v>595</v>
      </c>
      <c r="C17" s="30"/>
      <c r="E17" s="37" t="s">
        <v>596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>
      <c r="A18" s="87"/>
      <c r="B18" s="88" t="s">
        <v>279</v>
      </c>
      <c r="C18" s="86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12.75" customHeight="1">
      <c r="A19" s="84">
        <v>15</v>
      </c>
      <c r="B19" s="85" t="s">
        <v>597</v>
      </c>
      <c r="C19" s="86"/>
      <c r="E19" s="37" t="s">
        <v>598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2.75" customHeight="1">
      <c r="A20" s="84">
        <v>16</v>
      </c>
      <c r="B20" s="85" t="s">
        <v>599</v>
      </c>
      <c r="C20" s="86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2.75" customHeight="1">
      <c r="A21" s="84">
        <v>17</v>
      </c>
      <c r="B21" s="85" t="s">
        <v>600</v>
      </c>
      <c r="C21" s="86"/>
      <c r="E21" s="37" t="s">
        <v>601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12.75" customHeight="1">
      <c r="A22" s="84">
        <v>18</v>
      </c>
      <c r="B22" s="85" t="s">
        <v>602</v>
      </c>
      <c r="C22" s="86"/>
      <c r="E22" s="37" t="s">
        <v>603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2.75" customHeight="1">
      <c r="A23" s="84">
        <v>19</v>
      </c>
      <c r="B23" s="85" t="s">
        <v>604</v>
      </c>
      <c r="C23" s="86"/>
      <c r="E23" s="37" t="s">
        <v>605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12.75" customHeight="1">
      <c r="A24" s="84">
        <v>20</v>
      </c>
      <c r="B24" s="85" t="s">
        <v>606</v>
      </c>
      <c r="C24" s="86"/>
      <c r="E24" s="37" t="s">
        <v>607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2.75" customHeight="1">
      <c r="A25" s="84">
        <v>21</v>
      </c>
      <c r="B25" s="85" t="s">
        <v>608</v>
      </c>
      <c r="C25" s="86"/>
      <c r="E25" s="37" t="s">
        <v>609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2.75" customHeight="1">
      <c r="A26" s="84">
        <v>22</v>
      </c>
      <c r="B26" s="85" t="s">
        <v>610</v>
      </c>
      <c r="C26" s="86"/>
      <c r="E26" s="37" t="s">
        <v>611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2.75" customHeight="1">
      <c r="A27" s="84">
        <v>23</v>
      </c>
      <c r="B27" s="85" t="s">
        <v>612</v>
      </c>
      <c r="C27" s="86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2.75" customHeight="1">
      <c r="A28" s="84">
        <v>24</v>
      </c>
      <c r="B28" s="85" t="s">
        <v>613</v>
      </c>
      <c r="C28" s="86"/>
      <c r="E28" s="37" t="s">
        <v>614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>
      <c r="A29" s="84">
        <v>25</v>
      </c>
      <c r="B29" s="58" t="s">
        <v>615</v>
      </c>
      <c r="C29" s="30"/>
      <c r="E29" s="37" t="s">
        <v>616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2.75" customHeight="1">
      <c r="A30" s="84">
        <v>26</v>
      </c>
      <c r="B30" s="58" t="s">
        <v>617</v>
      </c>
      <c r="C30" s="30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2.75" customHeight="1">
      <c r="A31" s="84">
        <v>27</v>
      </c>
      <c r="B31" s="58" t="s">
        <v>618</v>
      </c>
      <c r="C31" s="3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2.75" customHeight="1">
      <c r="A32" s="84">
        <v>28</v>
      </c>
      <c r="B32" s="58" t="s">
        <v>619</v>
      </c>
      <c r="C32" s="3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2.75" customHeight="1">
      <c r="A33" s="84">
        <v>29</v>
      </c>
      <c r="B33" s="58" t="s">
        <v>620</v>
      </c>
      <c r="C33" s="30"/>
      <c r="E33" s="37" t="s">
        <v>621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2.75" customHeight="1">
      <c r="A34" s="84">
        <v>30</v>
      </c>
      <c r="B34" s="58" t="s">
        <v>622</v>
      </c>
      <c r="C34" s="30"/>
      <c r="E34" s="37" t="s">
        <v>623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2.75" customHeight="1">
      <c r="A35" s="84">
        <v>31</v>
      </c>
      <c r="B35" s="58" t="s">
        <v>624</v>
      </c>
      <c r="C35" s="30"/>
      <c r="E35" s="37" t="s">
        <v>625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12.75" customHeight="1">
      <c r="A36" s="84">
        <v>32</v>
      </c>
      <c r="B36" s="58" t="s">
        <v>626</v>
      </c>
      <c r="C36" s="30"/>
      <c r="E36" s="37" t="s">
        <v>627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.75" customHeight="1">
      <c r="A37" s="84">
        <v>33</v>
      </c>
      <c r="B37" s="58" t="s">
        <v>628</v>
      </c>
      <c r="C37" s="30"/>
      <c r="E37" s="37" t="s">
        <v>629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2.75" customHeight="1">
      <c r="A38" s="84">
        <v>34</v>
      </c>
      <c r="B38" s="58" t="s">
        <v>630</v>
      </c>
      <c r="C38" s="30"/>
      <c r="E38" s="37" t="s">
        <v>631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2.75" customHeight="1">
      <c r="A39" s="84">
        <v>35</v>
      </c>
      <c r="B39" s="58" t="s">
        <v>632</v>
      </c>
      <c r="C39" s="30"/>
      <c r="E39" s="59" t="s">
        <v>633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>
      <c r="A40" s="90"/>
      <c r="B40" s="31" t="s">
        <v>425</v>
      </c>
      <c r="C40" s="30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2.75" customHeight="1">
      <c r="A41" s="34">
        <v>36</v>
      </c>
      <c r="B41" s="73" t="s">
        <v>634</v>
      </c>
      <c r="C41" s="30"/>
      <c r="E41" s="37" t="s">
        <v>635</v>
      </c>
      <c r="F41" s="24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>
      <c r="A42" s="84">
        <v>37</v>
      </c>
      <c r="B42" s="73" t="s">
        <v>636</v>
      </c>
      <c r="C42" s="30"/>
      <c r="E42" s="37" t="s">
        <v>637</v>
      </c>
      <c r="F42" s="24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12.75" customHeight="1">
      <c r="A43" s="84">
        <v>38</v>
      </c>
      <c r="B43" s="73" t="s">
        <v>638</v>
      </c>
      <c r="C43" s="30"/>
      <c r="E43" s="37" t="s">
        <v>639</v>
      </c>
      <c r="F43" s="24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2.75" customHeight="1">
      <c r="A44" s="84">
        <v>39</v>
      </c>
      <c r="B44" s="73" t="s">
        <v>640</v>
      </c>
      <c r="C44" s="30"/>
      <c r="E44" s="37" t="s">
        <v>641</v>
      </c>
      <c r="F44" s="24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2.75" customHeight="1">
      <c r="A45" s="84">
        <v>40</v>
      </c>
      <c r="B45" s="73" t="s">
        <v>642</v>
      </c>
      <c r="C45" s="30"/>
      <c r="E45" s="37" t="s">
        <v>643</v>
      </c>
      <c r="F45" s="24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t="12.75" customHeight="1">
      <c r="A46" s="84">
        <v>41</v>
      </c>
      <c r="B46" s="73" t="s">
        <v>644</v>
      </c>
      <c r="C46" s="30"/>
      <c r="E46" s="59" t="s">
        <v>645</v>
      </c>
      <c r="F46" s="24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2.75" customHeight="1">
      <c r="A47" s="84">
        <v>42</v>
      </c>
      <c r="B47" s="73" t="s">
        <v>646</v>
      </c>
      <c r="C47" s="30"/>
      <c r="E47" s="37" t="s">
        <v>647</v>
      </c>
      <c r="F47" s="24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2.75" customHeight="1">
      <c r="A48" s="84">
        <v>43</v>
      </c>
      <c r="B48" s="73" t="s">
        <v>648</v>
      </c>
      <c r="C48" s="30"/>
      <c r="E48" s="37" t="s">
        <v>649</v>
      </c>
      <c r="F48" s="24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2.75" customHeight="1">
      <c r="A49" s="84">
        <v>44</v>
      </c>
      <c r="B49" s="73" t="s">
        <v>650</v>
      </c>
      <c r="C49" s="30"/>
      <c r="E49" s="37" t="s">
        <v>651</v>
      </c>
      <c r="F49" s="24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2.75" customHeight="1">
      <c r="A50" s="84">
        <v>45</v>
      </c>
      <c r="B50" s="91" t="s">
        <v>652</v>
      </c>
      <c r="C50" s="86"/>
      <c r="E50" s="37" t="s">
        <v>653</v>
      </c>
      <c r="F50" s="2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2.75" customHeight="1">
      <c r="A51" s="84">
        <v>46</v>
      </c>
      <c r="B51" s="85" t="s">
        <v>654</v>
      </c>
      <c r="C51" s="86"/>
      <c r="E51" s="37" t="s">
        <v>655</v>
      </c>
      <c r="F51" s="24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2.75" customHeight="1">
      <c r="A52" s="84">
        <v>47</v>
      </c>
      <c r="B52" s="85" t="s">
        <v>656</v>
      </c>
      <c r="C52" s="86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>
      <c r="A53" s="90"/>
      <c r="B53" s="92" t="s">
        <v>657</v>
      </c>
      <c r="C53" s="86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2.75" customHeight="1">
      <c r="A54" s="34">
        <v>48</v>
      </c>
      <c r="B54" s="85" t="s">
        <v>658</v>
      </c>
      <c r="C54" s="86"/>
      <c r="E54" s="37" t="s">
        <v>659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2.75" customHeight="1">
      <c r="A55" s="84">
        <v>49</v>
      </c>
      <c r="B55" s="85" t="s">
        <v>660</v>
      </c>
      <c r="C55" s="8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2.75" customHeight="1">
      <c r="A56" s="84">
        <v>50</v>
      </c>
      <c r="B56" s="85" t="s">
        <v>661</v>
      </c>
      <c r="C56" s="86"/>
      <c r="D56" s="22"/>
      <c r="E56" s="37" t="s">
        <v>662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.75" customHeight="1">
      <c r="A57" s="84">
        <v>51</v>
      </c>
      <c r="B57" s="85" t="s">
        <v>663</v>
      </c>
      <c r="C57" s="8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2.75" customHeight="1">
      <c r="A58" s="84">
        <v>52</v>
      </c>
      <c r="B58" s="85" t="s">
        <v>664</v>
      </c>
      <c r="C58" s="86"/>
      <c r="D58" s="22"/>
      <c r="E58" s="37" t="s">
        <v>665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2.75" customHeight="1">
      <c r="A59" s="84">
        <v>53</v>
      </c>
      <c r="B59" s="85" t="s">
        <v>666</v>
      </c>
      <c r="C59" s="86"/>
      <c r="D59" s="22"/>
      <c r="E59" s="37" t="s">
        <v>667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2.75" customHeight="1">
      <c r="A60" s="84">
        <v>54</v>
      </c>
      <c r="B60" s="85" t="s">
        <v>668</v>
      </c>
      <c r="C60" s="86"/>
      <c r="D60" s="22"/>
      <c r="E60" s="37" t="s">
        <v>669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2.75" customHeight="1">
      <c r="A61" s="84">
        <v>55</v>
      </c>
      <c r="B61" s="85" t="s">
        <v>670</v>
      </c>
      <c r="C61" s="86"/>
      <c r="D61" s="22"/>
      <c r="E61" s="37" t="s">
        <v>671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>
      <c r="A62" s="90"/>
      <c r="B62" s="92" t="s">
        <v>672</v>
      </c>
      <c r="C62" s="86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2.75" customHeight="1">
      <c r="A63" s="34">
        <v>56</v>
      </c>
      <c r="B63" s="85" t="s">
        <v>673</v>
      </c>
      <c r="C63" s="86"/>
      <c r="D63" s="22"/>
      <c r="E63" s="37" t="s">
        <v>674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2.75" customHeight="1">
      <c r="A64" s="84">
        <v>57</v>
      </c>
      <c r="B64" s="85" t="s">
        <v>675</v>
      </c>
      <c r="C64" s="86"/>
      <c r="D64" s="22"/>
      <c r="E64" s="37" t="s">
        <v>676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12.75" customHeight="1">
      <c r="A65" s="84">
        <v>58</v>
      </c>
      <c r="B65" s="85" t="s">
        <v>677</v>
      </c>
      <c r="C65" s="86"/>
      <c r="D65" s="22"/>
      <c r="E65" s="59" t="s">
        <v>678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2.75" customHeight="1">
      <c r="A66" s="84">
        <v>59</v>
      </c>
      <c r="B66" s="85" t="s">
        <v>679</v>
      </c>
      <c r="C66" s="86"/>
      <c r="D66" s="22"/>
      <c r="E66" s="37" t="s">
        <v>680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2.75" customHeight="1">
      <c r="A67" s="84">
        <v>60</v>
      </c>
      <c r="B67" s="85" t="s">
        <v>681</v>
      </c>
      <c r="C67" s="86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t="12.75" customHeight="1">
      <c r="A68" s="84">
        <v>61</v>
      </c>
      <c r="B68" s="85" t="s">
        <v>682</v>
      </c>
      <c r="C68" s="8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12.75" customHeight="1">
      <c r="A69" s="84">
        <v>62</v>
      </c>
      <c r="B69" s="74" t="s">
        <v>683</v>
      </c>
      <c r="C69" s="89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2.75" customHeight="1">
      <c r="A70" s="84">
        <v>63</v>
      </c>
      <c r="B70" s="82" t="s">
        <v>684</v>
      </c>
      <c r="C70" s="86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2.75" customHeight="1">
      <c r="A71" s="84">
        <v>64</v>
      </c>
      <c r="B71" s="74" t="s">
        <v>685</v>
      </c>
      <c r="C71" s="89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2.75" customHeight="1">
      <c r="A72" s="84">
        <v>65</v>
      </c>
      <c r="B72" s="82" t="s">
        <v>686</v>
      </c>
      <c r="C72" s="86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2.75" customHeight="1">
      <c r="A73" s="84">
        <v>66</v>
      </c>
      <c r="B73" s="85" t="s">
        <v>687</v>
      </c>
      <c r="C73" s="86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12.75" customHeight="1">
      <c r="A74" s="84">
        <v>67</v>
      </c>
      <c r="B74" s="74" t="s">
        <v>688</v>
      </c>
      <c r="C74" s="89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12.75" customHeight="1">
      <c r="A75" s="84">
        <v>68</v>
      </c>
      <c r="B75" s="82" t="s">
        <v>689</v>
      </c>
      <c r="C75" s="86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t="12.75" customHeight="1">
      <c r="A76" s="84">
        <v>69</v>
      </c>
      <c r="B76" s="85" t="s">
        <v>569</v>
      </c>
      <c r="C76" s="86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12.75" customHeight="1">
      <c r="A77" s="84">
        <v>70</v>
      </c>
      <c r="B77" s="85" t="s">
        <v>184</v>
      </c>
      <c r="C77" s="86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t="12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t="12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t="12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t="12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t="12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t="12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2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ht="12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</sheetData>
  <mergeCells count="1">
    <mergeCell ref="A1:C1"/>
  </mergeCells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9" r:id="rId13"/>
    <hyperlink ref="E21" r:id="rId14"/>
    <hyperlink ref="E22" r:id="rId15"/>
    <hyperlink ref="E23" r:id="rId16"/>
    <hyperlink ref="E24" r:id="rId17"/>
    <hyperlink ref="E25" r:id="rId18"/>
    <hyperlink ref="E26" r:id="rId19"/>
    <hyperlink ref="E28" r:id="rId20"/>
    <hyperlink ref="E29" r:id="rId21"/>
    <hyperlink ref="E33" r:id="rId22"/>
    <hyperlink ref="E34" r:id="rId23"/>
    <hyperlink ref="E35" r:id="rId24"/>
    <hyperlink ref="E36" r:id="rId25"/>
    <hyperlink ref="E37" r:id="rId26"/>
    <hyperlink ref="E38" r:id="rId27"/>
    <hyperlink ref="E39" r:id="rId28"/>
    <hyperlink ref="E41" r:id="rId29"/>
    <hyperlink ref="E42" r:id="rId30"/>
    <hyperlink ref="E43" r:id="rId31"/>
    <hyperlink ref="E44" r:id="rId32"/>
    <hyperlink ref="E45" r:id="rId33"/>
    <hyperlink ref="E46" r:id="rId34"/>
    <hyperlink ref="E47" r:id="rId35"/>
    <hyperlink ref="E48" r:id="rId36"/>
    <hyperlink ref="E49" r:id="rId37"/>
    <hyperlink ref="E50" r:id="rId38"/>
    <hyperlink ref="E51" r:id="rId39"/>
    <hyperlink ref="E54" r:id="rId40"/>
    <hyperlink ref="E56" r:id="rId41"/>
    <hyperlink ref="E58" r:id="rId42"/>
    <hyperlink ref="E59" r:id="rId43"/>
    <hyperlink ref="E60" r:id="rId44"/>
    <hyperlink ref="E61" r:id="rId45"/>
    <hyperlink ref="E63" r:id="rId46"/>
    <hyperlink ref="E64" r:id="rId47"/>
    <hyperlink ref="E65" r:id="rId48"/>
    <hyperlink ref="E66" r:id="rId4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Зміст</vt:lpstr>
      <vt:lpstr>2ЯДС</vt:lpstr>
      <vt:lpstr>3 НУШ</vt:lpstr>
      <vt:lpstr>4 НУШ</vt:lpstr>
      <vt:lpstr>5</vt:lpstr>
      <vt:lpstr>6</vt:lpstr>
      <vt:lpstr>7</vt:lpstr>
      <vt:lpstr>8</vt:lpstr>
      <vt:lpstr>9</vt:lpstr>
      <vt:lpstr>10ст</vt:lpstr>
      <vt:lpstr>модулі</vt:lpstr>
      <vt:lpstr>10п</vt:lpstr>
      <vt:lpstr>11п</vt:lpstr>
      <vt:lpstr>Календар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Volodymyr</dc:creator>
  <cp:lastModifiedBy>Volodymyr</cp:lastModifiedBy>
  <dcterms:created xsi:type="dcterms:W3CDTF">2022-01-03T16:42:42Z</dcterms:created>
  <dcterms:modified xsi:type="dcterms:W3CDTF">2022-01-03T16:42:43Z</dcterms:modified>
</cp:coreProperties>
</file>